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3" sheetId="3" r:id="rId1"/>
    <sheet name="Sheet1" sheetId="4" r:id="rId2"/>
  </sheets>
  <definedNames>
    <definedName name="_xlnm._FilterDatabase" localSheetId="0" hidden="1">Sheet3!$B$3:$D$5</definedName>
    <definedName name="_xlnm.Print_Titles" localSheetId="0">Sheet3!$3:$3</definedName>
    <definedName name="_xlnm.Print_Area" localSheetId="0">Sheet3!$A$2:$E$5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<sst xmlns="http://schemas.openxmlformats.org/spreadsheetml/2006/main" count="93" uniqueCount="69">
  <si>
    <t>附件1：</t>
  </si>
  <si>
    <t>梧州市工人医院待拆建筑物基础信息（仅供参考）</t>
  </si>
  <si>
    <t>序号</t>
  </si>
  <si>
    <t>设备名称</t>
  </si>
  <si>
    <t>规格型号</t>
  </si>
  <si>
    <t>入库日期</t>
  </si>
  <si>
    <t>备注</t>
  </si>
  <si>
    <t>门诊大楼</t>
  </si>
  <si>
    <t>六层，共4653㎡</t>
  </si>
  <si>
    <t>板砖混结构</t>
  </si>
  <si>
    <t>住院大楼（东楼）</t>
  </si>
  <si>
    <t>九层，共7279㎡</t>
  </si>
  <si>
    <t>框架结构</t>
  </si>
  <si>
    <t>使用科室</t>
  </si>
  <si>
    <t>设备档案号</t>
  </si>
  <si>
    <t>原编码</t>
  </si>
  <si>
    <t>T Sb Info Fsb Synx</t>
  </si>
  <si>
    <t>资产类别</t>
  </si>
  <si>
    <t>财务分类</t>
  </si>
  <si>
    <t>启用日期</t>
  </si>
  <si>
    <t>生产厂家</t>
  </si>
  <si>
    <t>原值金额</t>
  </si>
  <si>
    <t>月折旧金额</t>
  </si>
  <si>
    <t>累计折旧金额</t>
  </si>
  <si>
    <t>累计折旧月</t>
  </si>
  <si>
    <t>未计提月份</t>
  </si>
  <si>
    <t>净值金额</t>
  </si>
  <si>
    <t>折旧计提日期</t>
  </si>
  <si>
    <t>折旧到期日期</t>
  </si>
  <si>
    <t>资金来源</t>
  </si>
  <si>
    <t>T Sb Zj Month Zjnx</t>
  </si>
  <si>
    <t>总务科</t>
  </si>
  <si>
    <t>6880-08-033-0001</t>
  </si>
  <si>
    <t>GRYY020003</t>
  </si>
  <si>
    <t>2825㎡</t>
  </si>
  <si>
    <t>房屋及建筑物</t>
  </si>
  <si>
    <t>自筹</t>
  </si>
  <si>
    <t>6880-08-034-0001</t>
  </si>
  <si>
    <t>GRYY020004</t>
  </si>
  <si>
    <t>门诊加层</t>
  </si>
  <si>
    <t>514㎡</t>
  </si>
  <si>
    <t>6880-08-035-0001</t>
  </si>
  <si>
    <t>GRYY020009</t>
  </si>
  <si>
    <t>门诊五楼</t>
  </si>
  <si>
    <t>520㎡</t>
  </si>
  <si>
    <t>6880-08-034-0002</t>
  </si>
  <si>
    <t>GRYY020010</t>
  </si>
  <si>
    <t>794㎡</t>
  </si>
  <si>
    <t>病理科</t>
  </si>
  <si>
    <t>6880-01-160-0001</t>
  </si>
  <si>
    <t>GRYY020031</t>
  </si>
  <si>
    <t>病理科安装工程</t>
  </si>
  <si>
    <t>急诊科</t>
  </si>
  <si>
    <t>6880-08-041-0001</t>
  </si>
  <si>
    <t>GRYY021025</t>
  </si>
  <si>
    <t>急诊钢结构输液大厅</t>
  </si>
  <si>
    <t>医疗设备</t>
  </si>
  <si>
    <t>6880-08-026-0001</t>
  </si>
  <si>
    <t>GRYY020021</t>
  </si>
  <si>
    <t>住院大楼</t>
  </si>
  <si>
    <t>7279㎡</t>
  </si>
  <si>
    <t>重症医学科</t>
  </si>
  <si>
    <t>6880-01-170-0001</t>
  </si>
  <si>
    <t>GRYY020026</t>
  </si>
  <si>
    <t>ICU净化安装工程</t>
  </si>
  <si>
    <t>手术室</t>
  </si>
  <si>
    <t>6880-03-104-0101</t>
  </si>
  <si>
    <t>GRYY020029</t>
  </si>
  <si>
    <t>手术室空气净化系统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</si>
</sst>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26"/>
      <color theme="1"/>
      <name val="黑体"/>
      <charset val="134"/>
    </font>
    <font>
      <b/>
      <sz val="20"/>
      <color theme="1"/>
      <name val="仿宋_GB2312"/>
      <charset val="134"/>
    </font>
    <font>
      <b/>
      <sz val="20"/>
      <color theme="1"/>
      <name val="宋体"/>
      <charset val="134"/>
      <scheme val="major"/>
    </font>
    <font>
      <b/>
      <sz val="20"/>
      <color theme="1"/>
      <name val="宋体"/>
      <charset val="134"/>
      <scheme val="minor"/>
    </font>
    <font>
      <sz val="20"/>
      <color theme="1"/>
      <name val="仿宋_GB2312"/>
      <charset val="134"/>
    </font>
    <font>
      <sz val="2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5"/>
  <sheetViews>
    <sheetView tabSelected="1" zoomScale="70" zoomScaleNormal="70" workbookViewId="0">
      <selection activeCell="E5" sqref="E5"/>
    </sheetView>
  </sheetViews>
  <sheetFormatPr defaultColWidth="9" defaultRowHeight="27" outlineLevelRow="4"/>
  <cols>
    <col min="1" max="1" width="15" style="3" customWidth="1"/>
    <col min="2" max="2" width="34.4583333333333" style="5" customWidth="1"/>
    <col min="3" max="3" width="34.275" style="3" customWidth="1"/>
    <col min="4" max="4" width="21.875" style="6" customWidth="1"/>
    <col min="5" max="5" width="39.6416666666667" style="4" customWidth="1"/>
    <col min="6" max="6" width="9" style="4"/>
    <col min="7" max="7" width="24.4583333333333" style="4" customWidth="1"/>
    <col min="8" max="8" width="14" style="4"/>
    <col min="9" max="9" width="15.625" style="4"/>
    <col min="10" max="11" width="9" style="4"/>
    <col min="12" max="12" width="17.25" style="4"/>
    <col min="13" max="13" width="14" style="4"/>
    <col min="14" max="14" width="15.75" style="4"/>
    <col min="15" max="43" width="9" style="4"/>
    <col min="44" max="16379" width="19.875" style="3"/>
    <col min="16380" max="16384" width="9" style="3"/>
  </cols>
  <sheetData>
    <row r="1" ht="32" customHeight="1" spans="1:43">
      <c r="A1" s="7" t="s">
        <v>0</v>
      </c>
      <c r="B1" s="8"/>
      <c r="C1" s="7"/>
      <c r="D1" s="9"/>
      <c r="E1" s="10"/>
    </row>
    <row r="2" s="3" customFormat="1" ht="78" customHeight="1" spans="1:43">
      <c r="A2" s="11" t="s">
        <v>1</v>
      </c>
      <c r="B2" s="11"/>
      <c r="C2" s="11"/>
      <c r="D2" s="11"/>
      <c r="E2" s="1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="4" customFormat="1" ht="67" customHeight="1" spans="1:43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</row>
    <row r="4" s="4" customFormat="1" ht="85" customHeight="1" spans="1:43">
      <c r="A4" s="15">
        <v>1</v>
      </c>
      <c r="B4" s="16" t="s">
        <v>7</v>
      </c>
      <c r="C4" s="17" t="s">
        <v>8</v>
      </c>
      <c r="D4" s="18">
        <v>27546</v>
      </c>
      <c r="E4" s="16" t="s">
        <v>9</v>
      </c>
    </row>
    <row r="5" s="3" customFormat="1" ht="105" customHeight="1" spans="1:43">
      <c r="A5" s="15">
        <v>2</v>
      </c>
      <c r="B5" s="16" t="s">
        <v>10</v>
      </c>
      <c r="C5" s="19" t="s">
        <v>11</v>
      </c>
      <c r="D5" s="18">
        <v>37438</v>
      </c>
      <c r="E5" s="16" t="s">
        <v>12</v>
      </c>
    </row>
  </sheetData>
  <autoFilter xmlns:etc="http://www.wps.cn/officeDocument/2017/etCustomData" ref="B3:D5" etc:filterBottomFollowUsedRange="0">
    <sortState ref="B3:D5">
      <sortCondition ref="D1"/>
    </sortState>
    <extLst/>
  </autoFilter>
  <sortState ref="A4:K139">
    <sortCondition ref="B4"/>
  </sortState>
  <mergeCells count="1">
    <mergeCell ref="A2:E2"/>
  </mergeCells>
  <pageMargins left="0.751388888888889" right="0.751388888888889" top="0.472222222222222" bottom="0.511805555555556" header="0.314583333333333" footer="0.511805555555556"/>
  <pageSetup paperSize="9" scale="5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opLeftCell="F1" workbookViewId="0">
      <selection activeCell="N12" sqref="N12"/>
    </sheetView>
  </sheetViews>
  <sheetFormatPr defaultColWidth="9" defaultRowHeight="13.5"/>
  <cols>
    <col min="1" max="1" width="8.625" customWidth="1"/>
    <col min="2" max="2" width="18.25" customWidth="1"/>
    <col min="3" max="3" width="17.75" customWidth="1"/>
    <col min="4" max="4" width="15" customWidth="1"/>
    <col min="5" max="5" width="23.25" customWidth="1"/>
    <col min="9" max="10" width="11.5"/>
    <col min="12" max="12" width="12.625"/>
    <col min="13" max="13" width="9.375"/>
    <col min="14" max="14" width="11.5"/>
    <col min="17" max="17" width="11.5"/>
    <col min="18" max="18" width="10.375"/>
    <col min="19" max="19" width="11.5"/>
  </cols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3</v>
      </c>
      <c r="F1" s="1" t="s">
        <v>4</v>
      </c>
      <c r="G1" s="1" t="s">
        <v>17</v>
      </c>
      <c r="H1" s="1" t="s">
        <v>18</v>
      </c>
      <c r="I1" s="1" t="s">
        <v>5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</row>
    <row r="2" s="1" customFormat="1" spans="1:21">
      <c r="A2" s="1" t="s">
        <v>31</v>
      </c>
      <c r="B2" s="1" t="s">
        <v>32</v>
      </c>
      <c r="C2" s="1" t="s">
        <v>33</v>
      </c>
      <c r="D2" s="1">
        <v>4028</v>
      </c>
      <c r="E2" s="1" t="s">
        <v>7</v>
      </c>
      <c r="F2" s="1" t="s">
        <v>34</v>
      </c>
      <c r="H2" s="1" t="s">
        <v>35</v>
      </c>
      <c r="I2" s="2">
        <v>27546</v>
      </c>
      <c r="J2" s="2">
        <v>27546</v>
      </c>
      <c r="L2" s="1">
        <v>322050</v>
      </c>
      <c r="M2" s="1">
        <v>536.75</v>
      </c>
      <c r="N2" s="1">
        <v>315609</v>
      </c>
      <c r="O2" s="1">
        <v>588</v>
      </c>
      <c r="P2" s="1">
        <v>12</v>
      </c>
      <c r="Q2" s="1">
        <v>6441</v>
      </c>
      <c r="R2" s="2">
        <v>27576</v>
      </c>
      <c r="S2" s="2">
        <v>45838</v>
      </c>
      <c r="T2" s="1" t="s">
        <v>36</v>
      </c>
      <c r="U2" s="1">
        <v>50</v>
      </c>
    </row>
    <row r="3" s="1" customFormat="1" spans="1:21">
      <c r="A3" s="1" t="s">
        <v>31</v>
      </c>
      <c r="B3" s="1" t="s">
        <v>37</v>
      </c>
      <c r="C3" s="1" t="s">
        <v>38</v>
      </c>
      <c r="D3" s="1">
        <v>4029</v>
      </c>
      <c r="E3" s="1" t="s">
        <v>39</v>
      </c>
      <c r="F3" s="1" t="s">
        <v>40</v>
      </c>
      <c r="H3" s="1" t="s">
        <v>35</v>
      </c>
      <c r="I3" s="2">
        <v>31564</v>
      </c>
      <c r="J3" s="2">
        <v>31564</v>
      </c>
      <c r="L3" s="1">
        <v>60000</v>
      </c>
      <c r="M3" s="1">
        <v>100</v>
      </c>
      <c r="N3" s="1">
        <v>45600</v>
      </c>
      <c r="O3" s="1">
        <v>456</v>
      </c>
      <c r="P3" s="1">
        <v>144</v>
      </c>
      <c r="Q3" s="1">
        <v>14400</v>
      </c>
      <c r="R3" s="2">
        <v>31594</v>
      </c>
      <c r="S3" s="2">
        <v>49856</v>
      </c>
      <c r="T3" s="1" t="s">
        <v>36</v>
      </c>
      <c r="U3" s="1">
        <v>50</v>
      </c>
    </row>
    <row r="4" s="1" customFormat="1" spans="1:21">
      <c r="A4" s="1" t="s">
        <v>31</v>
      </c>
      <c r="B4" s="1" t="s">
        <v>41</v>
      </c>
      <c r="C4" s="1" t="s">
        <v>42</v>
      </c>
      <c r="D4" s="1">
        <v>4031</v>
      </c>
      <c r="E4" s="1" t="s">
        <v>43</v>
      </c>
      <c r="F4" s="1" t="s">
        <v>44</v>
      </c>
      <c r="H4" s="1" t="s">
        <v>35</v>
      </c>
      <c r="I4" s="2">
        <v>34425</v>
      </c>
      <c r="J4" s="2">
        <v>34425</v>
      </c>
      <c r="L4" s="1">
        <v>59280</v>
      </c>
      <c r="M4" s="1">
        <v>98.8</v>
      </c>
      <c r="N4" s="1">
        <v>35765.6</v>
      </c>
      <c r="O4" s="1">
        <v>362</v>
      </c>
      <c r="P4" s="1">
        <v>238</v>
      </c>
      <c r="Q4" s="1">
        <v>23514.4</v>
      </c>
      <c r="R4" s="2">
        <v>34455</v>
      </c>
      <c r="S4" s="2">
        <v>52717</v>
      </c>
      <c r="T4" s="1" t="s">
        <v>36</v>
      </c>
      <c r="U4" s="1">
        <v>50</v>
      </c>
    </row>
    <row r="5" s="1" customFormat="1" spans="1:21">
      <c r="A5" s="1" t="s">
        <v>31</v>
      </c>
      <c r="B5" s="1" t="s">
        <v>45</v>
      </c>
      <c r="C5" s="1" t="s">
        <v>46</v>
      </c>
      <c r="D5" s="1">
        <v>4030</v>
      </c>
      <c r="E5" s="1" t="s">
        <v>39</v>
      </c>
      <c r="F5" s="1" t="s">
        <v>47</v>
      </c>
      <c r="H5" s="1" t="s">
        <v>35</v>
      </c>
      <c r="I5" s="2">
        <v>34425</v>
      </c>
      <c r="J5" s="2">
        <v>34425</v>
      </c>
      <c r="L5" s="1">
        <v>782899.39</v>
      </c>
      <c r="M5" s="1">
        <v>1304.83</v>
      </c>
      <c r="N5" s="1">
        <v>472349.12</v>
      </c>
      <c r="O5" s="1">
        <v>362</v>
      </c>
      <c r="P5" s="1">
        <v>238</v>
      </c>
      <c r="Q5" s="1">
        <v>310550.27</v>
      </c>
      <c r="R5" s="2">
        <v>34455</v>
      </c>
      <c r="S5" s="2">
        <v>52717</v>
      </c>
      <c r="T5" s="1" t="s">
        <v>36</v>
      </c>
      <c r="U5" s="1">
        <v>50</v>
      </c>
    </row>
    <row r="6" s="1" customFormat="1" spans="1:21">
      <c r="A6" s="1" t="s">
        <v>48</v>
      </c>
      <c r="B6" s="1" t="s">
        <v>49</v>
      </c>
      <c r="C6" s="1" t="s">
        <v>50</v>
      </c>
      <c r="D6" s="1">
        <v>5681</v>
      </c>
      <c r="E6" s="1" t="s">
        <v>51</v>
      </c>
      <c r="H6" s="1" t="s">
        <v>35</v>
      </c>
      <c r="I6" s="2">
        <v>42400</v>
      </c>
      <c r="J6" s="2">
        <v>42400</v>
      </c>
      <c r="L6" s="1">
        <v>111713.22</v>
      </c>
      <c r="M6" s="1">
        <v>0</v>
      </c>
      <c r="N6" s="1">
        <v>111713.22</v>
      </c>
      <c r="O6" s="1">
        <v>96</v>
      </c>
      <c r="Q6" s="1">
        <v>0</v>
      </c>
      <c r="R6" s="2">
        <v>42401</v>
      </c>
      <c r="S6" s="2">
        <v>45322</v>
      </c>
      <c r="T6" s="1" t="s">
        <v>36</v>
      </c>
      <c r="U6" s="1">
        <v>8</v>
      </c>
    </row>
    <row r="7" s="1" customFormat="1" spans="1:21">
      <c r="A7" s="1" t="s">
        <v>52</v>
      </c>
      <c r="B7" s="1" t="s">
        <v>53</v>
      </c>
      <c r="C7" s="1" t="s">
        <v>54</v>
      </c>
      <c r="D7" s="1">
        <v>9530</v>
      </c>
      <c r="E7" s="1" t="s">
        <v>55</v>
      </c>
      <c r="G7" s="1" t="s">
        <v>56</v>
      </c>
      <c r="H7" s="1" t="s">
        <v>35</v>
      </c>
      <c r="I7" s="2">
        <v>43852</v>
      </c>
      <c r="J7" s="2">
        <v>43852</v>
      </c>
      <c r="L7" s="1">
        <v>448564.65</v>
      </c>
      <c r="M7" s="1">
        <v>4672.55</v>
      </c>
      <c r="N7" s="1">
        <v>247645.15</v>
      </c>
      <c r="O7" s="1">
        <v>53</v>
      </c>
      <c r="P7" s="1">
        <v>43</v>
      </c>
      <c r="Q7" s="1">
        <v>200919.5</v>
      </c>
      <c r="R7" s="2">
        <v>43852</v>
      </c>
      <c r="S7" s="2">
        <v>46752</v>
      </c>
      <c r="U7" s="1">
        <v>8</v>
      </c>
    </row>
    <row r="8" s="1" customFormat="1" spans="1:21">
      <c r="I8" s="2"/>
      <c r="J8" s="2"/>
      <c r="R8" s="2"/>
      <c r="S8" s="2"/>
    </row>
    <row r="9" s="1" customFormat="1" spans="1:21">
      <c r="A9" s="1" t="s">
        <v>31</v>
      </c>
      <c r="B9" s="1" t="s">
        <v>57</v>
      </c>
      <c r="C9" s="1" t="s">
        <v>58</v>
      </c>
      <c r="D9" s="1">
        <v>5402</v>
      </c>
      <c r="E9" s="1" t="s">
        <v>59</v>
      </c>
      <c r="F9" s="1" t="s">
        <v>60</v>
      </c>
      <c r="H9" s="1" t="s">
        <v>35</v>
      </c>
      <c r="I9" s="2">
        <v>37438</v>
      </c>
      <c r="J9" s="2">
        <v>37438</v>
      </c>
      <c r="L9" s="1">
        <v>8273210.15</v>
      </c>
      <c r="M9" s="1">
        <v>13788.68</v>
      </c>
      <c r="N9" s="1">
        <v>3626423.5</v>
      </c>
      <c r="O9" s="1">
        <v>263</v>
      </c>
      <c r="P9" s="1">
        <v>337</v>
      </c>
      <c r="Q9" s="1">
        <v>4646786.65</v>
      </c>
      <c r="R9" s="2">
        <v>37469</v>
      </c>
      <c r="S9" s="2">
        <v>55731</v>
      </c>
      <c r="T9" s="1" t="s">
        <v>36</v>
      </c>
      <c r="U9" s="1">
        <v>50</v>
      </c>
    </row>
    <row r="10" s="1" customFormat="1" spans="1:21">
      <c r="A10" s="1" t="s">
        <v>61</v>
      </c>
      <c r="B10" s="1" t="s">
        <v>62</v>
      </c>
      <c r="C10" s="1" t="s">
        <v>63</v>
      </c>
      <c r="D10" s="1">
        <v>45</v>
      </c>
      <c r="E10" s="1" t="s">
        <v>64</v>
      </c>
      <c r="H10" s="1" t="s">
        <v>35</v>
      </c>
      <c r="I10" s="2">
        <v>42185</v>
      </c>
      <c r="J10" s="2">
        <v>42185</v>
      </c>
      <c r="L10" s="1">
        <v>1655497</v>
      </c>
      <c r="M10" s="1">
        <v>0</v>
      </c>
      <c r="N10" s="1">
        <v>1655497</v>
      </c>
      <c r="O10" s="1">
        <v>96</v>
      </c>
      <c r="Q10" s="1">
        <v>0</v>
      </c>
      <c r="R10" s="2">
        <v>42186</v>
      </c>
      <c r="S10" s="2">
        <v>45107</v>
      </c>
      <c r="T10" s="1" t="s">
        <v>36</v>
      </c>
      <c r="U10" s="1">
        <v>8</v>
      </c>
    </row>
    <row r="11" s="1" customFormat="1" spans="1:21">
      <c r="A11" s="1" t="s">
        <v>65</v>
      </c>
      <c r="B11" s="1" t="s">
        <v>66</v>
      </c>
      <c r="C11" s="1" t="s">
        <v>67</v>
      </c>
      <c r="D11" s="1">
        <v>5616</v>
      </c>
      <c r="E11" s="1" t="s">
        <v>68</v>
      </c>
      <c r="H11" s="1" t="s">
        <v>35</v>
      </c>
      <c r="I11" s="2">
        <v>42369</v>
      </c>
      <c r="J11" s="2">
        <v>42369</v>
      </c>
      <c r="L11" s="1">
        <v>713084.89</v>
      </c>
      <c r="M11" s="1">
        <v>0</v>
      </c>
      <c r="N11" s="1">
        <v>713084.89</v>
      </c>
      <c r="O11" s="1">
        <v>96</v>
      </c>
      <c r="Q11" s="1">
        <v>0</v>
      </c>
      <c r="R11" s="2">
        <v>42370</v>
      </c>
      <c r="S11" s="2">
        <v>45291</v>
      </c>
      <c r="T11" s="1" t="s">
        <v>36</v>
      </c>
      <c r="U11" s="1">
        <v>8</v>
      </c>
    </row>
    <row r="12" s="1" customFormat="1" spans="1:21">
      <c r="I12" s="2"/>
      <c r="J12" s="2"/>
      <c r="L12" s="1">
        <f t="shared" ref="L12:Q12" si="0">SUM(L9:L11)</f>
        <v>10641792.04</v>
      </c>
      <c r="M12" s="1">
        <f t="shared" si="0"/>
        <v>13788.68</v>
      </c>
      <c r="N12" s="1">
        <f t="shared" si="0"/>
        <v>5995005.39</v>
      </c>
      <c r="O12" s="1">
        <f t="shared" si="0"/>
        <v>455</v>
      </c>
      <c r="P12" s="1">
        <f t="shared" si="0"/>
        <v>337</v>
      </c>
      <c r="Q12" s="1">
        <f t="shared" si="0"/>
        <v>4646786.65</v>
      </c>
      <c r="R12" s="2"/>
      <c r="S12" s="2"/>
    </row>
    <row r="16" spans="1:21">
      <c r="B16">
        <v>2825</v>
      </c>
    </row>
    <row r="17" spans="2:2">
      <c r="B17">
        <v>514</v>
      </c>
    </row>
    <row r="18" spans="2:2">
      <c r="B18">
        <v>520</v>
      </c>
    </row>
    <row r="19" spans="2:2">
      <c r="B19">
        <v>794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朱刚健</dc:creator>
  <cp:lastModifiedBy>不倒墙尾草</cp:lastModifiedBy>
  <dcterms:created xsi:type="dcterms:W3CDTF">2022-06-16T12:37:00Z</dcterms:created>
  <dcterms:modified xsi:type="dcterms:W3CDTF">2026-07-28T03:39:43Z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250F6124546F4AD3B9B7D874974E02C2_13</vt:lpwstr>
  </property>
  <property fmtid="{D5CDD505-2E9C-101B-9397-08002B2CF9AE}" pid="4" name="CalculationRule">
    <vt:i4>0</vt:i4>
  </property>
</Properties>
</file>