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梧州市工人医院2026年外送检测项目(包2-血液肿瘤)" sheetId="1" r:id="rId1"/>
  </sheets>
  <calcPr calcId="144525"/>
</workbook>
</file>

<file path=xl/sharedStrings.xml><?xml version="1.0" encoding="utf-8"?>
<sst xmlns="http://schemas.openxmlformats.org/spreadsheetml/2006/main" count="875" uniqueCount="366">
  <si>
    <t>梧州市工人医院2026年外送检测项目(包2-血液肿瘤)</t>
  </si>
  <si>
    <t>序号</t>
  </si>
  <si>
    <t>分包</t>
  </si>
  <si>
    <t>项目名称</t>
  </si>
  <si>
    <t>细项</t>
  </si>
  <si>
    <t>收费项目编码</t>
  </si>
  <si>
    <t>医嘱项目名称</t>
  </si>
  <si>
    <t>单价</t>
  </si>
  <si>
    <t>数量</t>
  </si>
  <si>
    <t>金额/例</t>
  </si>
  <si>
    <t>备注：</t>
  </si>
  <si>
    <t>项目报价</t>
  </si>
  <si>
    <t>合并包2---血液肿瘤</t>
  </si>
  <si>
    <t>白细胞介素</t>
  </si>
  <si>
    <t>IL-1</t>
  </si>
  <si>
    <t>各种白介素测定（化学发光法收50.00元）</t>
  </si>
  <si>
    <t>50元/项</t>
  </si>
  <si>
    <t>IL-2</t>
  </si>
  <si>
    <t>IL-3</t>
  </si>
  <si>
    <t>IL-4</t>
  </si>
  <si>
    <t>IL-5</t>
  </si>
  <si>
    <t>IL-6</t>
  </si>
  <si>
    <t>IL-8</t>
  </si>
  <si>
    <t>IL-9</t>
  </si>
  <si>
    <t>IL-10</t>
  </si>
  <si>
    <t>流式：CLL-ZAP70 检测（10CD）</t>
  </si>
  <si>
    <t>250401031/1</t>
  </si>
  <si>
    <t>血细胞簇分化抗原(CD)系列检测（流式细胞仪法、免疫荧光法收60.00元）</t>
  </si>
  <si>
    <t>60元/每个抗原</t>
  </si>
  <si>
    <t>人类白细胞分化抗原 B27 筛查</t>
  </si>
  <si>
    <t>人类白细胞抗原B27测定(HLA-B27)/HLA-B27-DNA</t>
  </si>
  <si>
    <t>250203068/2</t>
  </si>
  <si>
    <t>人类白细胞抗原B27测定(HLA-B27)(基因检测法)</t>
  </si>
  <si>
    <t>120元/项</t>
  </si>
  <si>
    <t>CD20、CD19细胞计数</t>
  </si>
  <si>
    <t>L250401036*3</t>
  </si>
  <si>
    <t>淋巴细胞亚群绝对计数(一次抗原检测数量超过5个的，按5个抗原计费)</t>
  </si>
  <si>
    <t>100元/每抗原</t>
  </si>
  <si>
    <t>PD-L1</t>
  </si>
  <si>
    <t>PD-L1蛋白表达检测</t>
  </si>
  <si>
    <t>L270500006</t>
  </si>
  <si>
    <t>程序性死亡受体-配体(PD-L1)蛋白伴随诊断</t>
  </si>
  <si>
    <t>2447元/次</t>
  </si>
  <si>
    <t>Braf-V600基因</t>
  </si>
  <si>
    <t>BRAF V600E基因突变检测</t>
  </si>
  <si>
    <t>L270700017</t>
  </si>
  <si>
    <t>L270700017 组织/细胞荧光定量脱氧核糖核酸(DNA)多聚酶链式反应检查诊断</t>
  </si>
  <si>
    <t>640元</t>
  </si>
  <si>
    <t>Ras基因</t>
  </si>
  <si>
    <t>KRAS突变定量检测</t>
  </si>
  <si>
    <t>L270700017
L270700017*5</t>
  </si>
  <si>
    <t>组织/细胞荧光定量脱氧核糖核酸(DNA)多聚酶链式反应检查诊断（每增加1对引物加收不超过500元）</t>
  </si>
  <si>
    <t>500元</t>
  </si>
  <si>
    <t>恶性肿瘤特异生长因子(TSGF)</t>
  </si>
  <si>
    <t>恶性肿瘤特异生长因子(TSGF)测定</t>
  </si>
  <si>
    <t>10元</t>
  </si>
  <si>
    <t>表皮生长因子受体（EGFR）</t>
  </si>
  <si>
    <t>EGFR基因（18、19、20、21外显子）体细胞突变、
EGFR基因（T790M,C797S,顺反式）突变数字PCR检测</t>
  </si>
  <si>
    <t>基础640元，
增加1项加收500元</t>
  </si>
  <si>
    <t>640+500*6</t>
  </si>
  <si>
    <t>BCR::ABL1（ P190 定性）</t>
  </si>
  <si>
    <t>BCR::ABL1(p190)融合基因定量检测</t>
  </si>
  <si>
    <t>L250700018</t>
  </si>
  <si>
    <t>白血病融合基因检测</t>
  </si>
  <si>
    <t>680元/次</t>
  </si>
  <si>
    <t>BCR::ABL1 融合基因定量P190</t>
  </si>
  <si>
    <t>BCR::ABL1 融合基因定量P210</t>
  </si>
  <si>
    <t>BCR::ABL1(p210)融合基因定量检测</t>
  </si>
  <si>
    <t>BCR::ABL1 融合基因定量P230</t>
  </si>
  <si>
    <t>BCR::ABL1(p230)融合基因定量检测</t>
  </si>
  <si>
    <t>BCR-ABL 融合基因分型（定性）</t>
  </si>
  <si>
    <t>BCR::ABL1分型定性检测</t>
  </si>
  <si>
    <t>L250700017</t>
  </si>
  <si>
    <t>白血病融合基因分型</t>
  </si>
  <si>
    <t>160元/每种</t>
  </si>
  <si>
    <t>BCR-ABL1 融合基因分型+定量</t>
  </si>
  <si>
    <t>BCR::ABL1分型(p190/p210/p230)定量检测</t>
  </si>
  <si>
    <t>BCR-ABL1P210 高灵敏度定量</t>
  </si>
  <si>
    <t>BCR::ABL1(p210)融合基因超敏定量检测</t>
  </si>
  <si>
    <t>BCR::ABL1</t>
  </si>
  <si>
    <t>BCR::ABL1分型＋定量（初诊）</t>
  </si>
  <si>
    <t>BCR::ABL1融合基因（含罕见型）分型</t>
  </si>
  <si>
    <t>BCR/ABL[t(9;22)(q34;q11)],ASS1组合探针</t>
  </si>
  <si>
    <t>L270700016</t>
  </si>
  <si>
    <t>原位杂交技术荧光法（FISH）</t>
  </si>
  <si>
    <t>1900元/次</t>
  </si>
  <si>
    <t>ABL1 激酶区突变</t>
  </si>
  <si>
    <t>BCR-ABL融合基因酪氨酸激酶区突变检测</t>
  </si>
  <si>
    <t>L270700015</t>
  </si>
  <si>
    <t>组织/细胞荧光定量脱氧核糖核酸聚合酶链反应检测诊断</t>
  </si>
  <si>
    <t>640元/例</t>
  </si>
  <si>
    <t>BCR-ABL1激酶区突变（40种）检测</t>
  </si>
  <si>
    <t>L270700015*2</t>
  </si>
  <si>
    <t>640元/项</t>
  </si>
  <si>
    <t>PCM1-JAK2 定性</t>
  </si>
  <si>
    <t>PCM1::JAK2融合基因定量检测</t>
  </si>
  <si>
    <t>原发性（克隆性）嗜酸粒细胞增多症诊断套餐（  PDGFRα重排 、PDGFRβ重排 、FGFR1 重排 、PCM1::JAK2 定性 、BCR::JAK 定性 、ETV6::FLT3 定性 、ETV6::JAK2 定性 、ETV6::ABL1 定性）</t>
  </si>
  <si>
    <t>嗜酸性粒细胞增多症融合基因全面筛查</t>
  </si>
  <si>
    <t>L250700017*15</t>
  </si>
  <si>
    <t>流式细胞术:急慢性白血病/NHL/MDS 全面 CD 系列</t>
  </si>
  <si>
    <t>40CD</t>
  </si>
  <si>
    <t>免疫分型</t>
  </si>
  <si>
    <t>28CD</t>
  </si>
  <si>
    <t>50CD</t>
  </si>
  <si>
    <t>流式细胞术:白血病/淋巴瘤/免疫分型</t>
  </si>
  <si>
    <t>30CD</t>
  </si>
  <si>
    <t>流式细胞术:浆细胞肿瘤检测</t>
  </si>
  <si>
    <t>MM免疫分型(15个CD)</t>
  </si>
  <si>
    <t>流式细胞术:外周血单核细胞表型分型（15CD）</t>
  </si>
  <si>
    <t>特定肿瘤快速鉴别(15CD)</t>
  </si>
  <si>
    <t>流式细胞术:高敏 PNH（14 项含 FLAER）</t>
  </si>
  <si>
    <t>高敏PNH全套检测(14CD)</t>
  </si>
  <si>
    <t>流式细胞术:微小残留（28CD）</t>
  </si>
  <si>
    <t>残留病灶检测(30CD)</t>
  </si>
  <si>
    <t>流式细胞术:微小残留（20CD）</t>
  </si>
  <si>
    <t>残留病灶检测(20CD)</t>
  </si>
  <si>
    <t>流式细胞术:微小残留（15CD）</t>
  </si>
  <si>
    <t>残留病灶检测(15CD)</t>
  </si>
  <si>
    <t>流式细胞术:浆细胞微小残留（10CD）</t>
  </si>
  <si>
    <t>残留病灶检测(10个CD)</t>
  </si>
  <si>
    <t>流式细胞术:二代流式 MM 微小残留检测</t>
  </si>
  <si>
    <t>MM二代流式(NGF)检测</t>
  </si>
  <si>
    <t>流式细胞术:CD19+ B 细胞/淋巴细胞</t>
  </si>
  <si>
    <t>CD19绝对计数</t>
  </si>
  <si>
    <t>流式细胞术:调节 T 细胞</t>
  </si>
  <si>
    <t>T细胞分化亚群检测</t>
  </si>
  <si>
    <t>流式细胞术:活化 T 细胞组合</t>
  </si>
  <si>
    <t>250401030/1</t>
  </si>
  <si>
    <t>活化淋巴细胞测定(流式细胞仪法)</t>
  </si>
  <si>
    <t>流式细胞术:免疫细胞因子六项</t>
  </si>
  <si>
    <t>TH1/TH2细胞因子检测6项</t>
  </si>
  <si>
    <t>流式细胞术:14 项细胞因子检测</t>
  </si>
  <si>
    <t>细胞因子检测12项</t>
  </si>
  <si>
    <t>KMT2A::MLLT4融合基因检测,骨髓,FISH</t>
  </si>
  <si>
    <t>L270700021</t>
  </si>
  <si>
    <t>原位杂交技术荧光法(FISH)</t>
  </si>
  <si>
    <t>染色体核型分析</t>
  </si>
  <si>
    <t>骨髓染色体核型分析</t>
  </si>
  <si>
    <t>250700001*8</t>
  </si>
  <si>
    <t>外周血细胞染色体检查</t>
  </si>
  <si>
    <t>71.3元/项</t>
  </si>
  <si>
    <t>遗传代谢病检测(临床患)(IMD)</t>
  </si>
  <si>
    <t>250309007*8</t>
  </si>
  <si>
    <t>血清各类氨基酸测定 8项</t>
  </si>
  <si>
    <t>30.6元/项</t>
  </si>
  <si>
    <t>遗传代谢病检测(新生儿)(IMD)</t>
  </si>
  <si>
    <t>遗传代谢病基因筛查</t>
  </si>
  <si>
    <t>250309007*10</t>
  </si>
  <si>
    <t>血遗传代谢病检测</t>
  </si>
  <si>
    <t>骨髓增生异常综合征（MDS）基因突变检测</t>
  </si>
  <si>
    <t>需大于60基因</t>
  </si>
  <si>
    <t>L270700015*6</t>
  </si>
  <si>
    <t>中级，需大于等于30基因</t>
  </si>
  <si>
    <t>L270700015*5</t>
  </si>
  <si>
    <t>骨髓增殖性肿瘤（MPN）基因突变检测</t>
  </si>
  <si>
    <t>4基因</t>
  </si>
  <si>
    <t>L270700015*4</t>
  </si>
  <si>
    <t>fish检测:IGH 重排</t>
  </si>
  <si>
    <t>IgH基因重排检测(FISH,组织)</t>
  </si>
  <si>
    <t>1000元/位点</t>
  </si>
  <si>
    <t>fish检测:ETV6::RUNX1（TEL-AML1）</t>
  </si>
  <si>
    <t>TEL-AML1(ETV6-RUNX1)融合基因检测(FISH)</t>
  </si>
  <si>
    <t>ETV6::RUNX1（TEL::AML1）定量</t>
  </si>
  <si>
    <t>MLL::AF4 定量</t>
  </si>
  <si>
    <t>MLL-AF4融合基因定量检测(RQ-PCR)</t>
  </si>
  <si>
    <t>NOTCH1</t>
  </si>
  <si>
    <t>NOTCH基因突变检测</t>
  </si>
  <si>
    <t>CRLF2（ F232C）</t>
  </si>
  <si>
    <t>CRLF2基因重排检测</t>
  </si>
  <si>
    <t>MLPA-IKZF1 片段缺失</t>
  </si>
  <si>
    <t>IKZF1基因拷贝数变异检测(MLPA)</t>
  </si>
  <si>
    <t>AML常见融合基因筛查</t>
  </si>
  <si>
    <t>需大于等于15种</t>
  </si>
  <si>
    <t>Ph-like 相关基因突变融合表达检测</t>
  </si>
  <si>
    <t>ZNF384 相关融合基因筛查</t>
  </si>
  <si>
    <t>ZNF384 相关融合基因筛查（需大于等于8种）</t>
  </si>
  <si>
    <t>MEF2D 相关融合基因筛查</t>
  </si>
  <si>
    <t>MEF2D 相关融合基因筛查（需大于等于6种）</t>
  </si>
  <si>
    <t>成熟 T/NK 细胞淋巴瘤基因突变检测</t>
  </si>
  <si>
    <t>中级，大于等于30基因</t>
  </si>
  <si>
    <t>CMML 基因突变筛查</t>
  </si>
  <si>
    <t>50基因</t>
  </si>
  <si>
    <t>L270700015*7</t>
  </si>
  <si>
    <t>JMML 基因突变筛查</t>
  </si>
  <si>
    <t>需大于等于20基因</t>
  </si>
  <si>
    <t>NGS 阳性位点监测</t>
  </si>
  <si>
    <t>NGS阳性位点后续检测(NGS,血液肿瘤)</t>
  </si>
  <si>
    <t>fish检测:13q-RB1</t>
  </si>
  <si>
    <t>RB1(13q14)基因缺失(FISH)</t>
  </si>
  <si>
    <t>fish检测:del 17p13-TP53</t>
  </si>
  <si>
    <t>p53基因(17p13.1)缺失检测(FISH)</t>
  </si>
  <si>
    <t>fish检测:1q21（CKS1B/CDKN2C）</t>
  </si>
  <si>
    <t>CKS1B/CDKN2C 探针 FISH检测 (1q21)</t>
  </si>
  <si>
    <t>fish检测:D13S319/13q34</t>
  </si>
  <si>
    <t>D13S319/13q34 探针 FISH检测</t>
  </si>
  <si>
    <t>fish检测:t（8;21）RUNX1::RUNX1T1（AML1::ETO）</t>
  </si>
  <si>
    <t>AML1/ETO(RUNX1-RUNX1T1)融合基因检测(FISH)</t>
  </si>
  <si>
    <t>fish检测:inv（16）CBFβ::MYH11</t>
  </si>
  <si>
    <t>CBFβ-MYH11融合基因定量检测(RQ-PCR)</t>
  </si>
  <si>
    <t>MYD88</t>
  </si>
  <si>
    <t>MYD88基因L265P突变检测</t>
  </si>
  <si>
    <t>融合基因：PML::RARA 融合基因定量</t>
  </si>
  <si>
    <t>PML::RARα融合基因定量检测(RQ-PCR)</t>
  </si>
  <si>
    <t>融合基因：PML::RARA 融合基因分型+定量</t>
  </si>
  <si>
    <t>PML::RARA分型定量（初诊）</t>
  </si>
  <si>
    <t>融合基因：PML::RARA 融合基因定量L型</t>
  </si>
  <si>
    <t>PML::RARα融合基因bcr-1(L型)定量检测(RQ-PCR)</t>
  </si>
  <si>
    <t>融合基因：PML::RARA 融合基因定量S型</t>
  </si>
  <si>
    <t>PML::RARα融合基因bcr-3(S型)定量检测(RQ-PCR)</t>
  </si>
  <si>
    <t>融合基因：PML::RARA 融合基因定量v型</t>
  </si>
  <si>
    <t>PML::RARα融合基因bcr-2(V型)定量检测(RQ-PCR)</t>
  </si>
  <si>
    <t>融合基因：WT1 定量</t>
  </si>
  <si>
    <t>WT1基因定量检测(RQ-PCR)</t>
  </si>
  <si>
    <t>融合基因：EVI1 定量</t>
  </si>
  <si>
    <t>EVI1融合基因定量检测</t>
  </si>
  <si>
    <t>基因突变（一代）：FLT3-ITD定性</t>
  </si>
  <si>
    <t>AML中FLT3基因ITD基因突变检测</t>
  </si>
  <si>
    <t>基因突变（一代）：FLT3-TKD 突变</t>
  </si>
  <si>
    <t>AML中FLT3基因TKD(D835)基因突变检测</t>
  </si>
  <si>
    <t>基因突变（一代）：CEBPA</t>
  </si>
  <si>
    <t>AML中CEBPA基因突变检测（N端、C端）</t>
  </si>
  <si>
    <t>基因突变（一代）：DNMT3A</t>
  </si>
  <si>
    <t>AML中DNMT3A基因突变检测</t>
  </si>
  <si>
    <t>基因突变（一代）：  NPM1定性</t>
  </si>
  <si>
    <t>AML中NPM1基因突变检测</t>
  </si>
  <si>
    <t>基因突变（一代）：  NPM1定量</t>
  </si>
  <si>
    <t>NPM1基因突变定量检测</t>
  </si>
  <si>
    <t>基因突变（一代）：IDH1/IDH2</t>
  </si>
  <si>
    <t>AML中IDH1/IDH2基因突变检测</t>
  </si>
  <si>
    <t>基因突变（一代）：TP53</t>
  </si>
  <si>
    <t>血液肿瘤TP53基因突变检测(全编码外显子测序)</t>
  </si>
  <si>
    <t>基因突变（一代）： RUNX1</t>
  </si>
  <si>
    <t>RUNX1基因突变检测</t>
  </si>
  <si>
    <t>基因突变（一代）：ASXL1</t>
  </si>
  <si>
    <t>ASXL1基因突变检测</t>
  </si>
  <si>
    <t>基因突变（一代）： C-KIT/D816</t>
  </si>
  <si>
    <t>KIT基因D816V突变检测</t>
  </si>
  <si>
    <t>IGHV 突变</t>
  </si>
  <si>
    <t>IGHV基因突变检测(NGS,血液肿瘤)</t>
  </si>
  <si>
    <t>SF3B1</t>
  </si>
  <si>
    <t>SF3B1基因突变检测</t>
  </si>
  <si>
    <t>TET2</t>
  </si>
  <si>
    <t>TET2基因突变检测</t>
  </si>
  <si>
    <t>ASXL1</t>
  </si>
  <si>
    <t>SRSF2</t>
  </si>
  <si>
    <t>SRSF2基因突变检测(Sanger测序)</t>
  </si>
  <si>
    <t>L270700015*1</t>
  </si>
  <si>
    <t>EZH2</t>
  </si>
  <si>
    <t>EZH2基因突变检测</t>
  </si>
  <si>
    <t>V617F定性</t>
  </si>
  <si>
    <t>JAK2基因V617F突变检测(定量)</t>
  </si>
  <si>
    <t>V617F定量</t>
  </si>
  <si>
    <t>MM 免疫靶点检测（ BCMA）</t>
  </si>
  <si>
    <t>浆细胞治疗靶点BCMA(CD269)流式检测（5CD）,流式细胞术</t>
  </si>
  <si>
    <t>fish检测:+8  （ CEP8  ）</t>
  </si>
  <si>
    <t>fish检测:PDGFRα重排</t>
  </si>
  <si>
    <t>PDGFRa基因重排检测(FIP1L1/CHIC2/PDGFRa,FISH)</t>
  </si>
  <si>
    <t>fish检测:PDGFRβ重排</t>
  </si>
  <si>
    <t>PDGFRB(5q32-q33)基因检测</t>
  </si>
  <si>
    <t>fish检测:FGFR1 重排</t>
  </si>
  <si>
    <t>FGFR1基因(8p11)重排检测(FISH)</t>
  </si>
  <si>
    <t>fish检测:JAK2 重排</t>
  </si>
  <si>
    <t>JAK2基因重排检测(FISH)</t>
  </si>
  <si>
    <t>fish检测:del13q-RB1（RB1（13q14）</t>
  </si>
  <si>
    <t>fish检测:MYC 重排</t>
  </si>
  <si>
    <t>MYC基因重排检测(FISH)</t>
  </si>
  <si>
    <t>fish检测:BCL2 重排</t>
  </si>
  <si>
    <t>BCL2基因重排（FISH）</t>
  </si>
  <si>
    <t>fish检测:BCL6 重排</t>
  </si>
  <si>
    <t>BCL6基因重排检测(FISH)</t>
  </si>
  <si>
    <t>fish检测:del11q22-ATM</t>
  </si>
  <si>
    <t>ATM基因(11q22)缺失检测(FISH)</t>
  </si>
  <si>
    <t>fish检测:CCND1 重排</t>
  </si>
  <si>
    <t>CCND1重排基因检测（组织，FISH）</t>
  </si>
  <si>
    <t>CCND1重排基因检测（骨髓，FISH）</t>
  </si>
  <si>
    <t>fish检测:CCND2 重排</t>
  </si>
  <si>
    <t>CCND2重排基因检测（组织，FISH）</t>
  </si>
  <si>
    <t>CCND2重排基因检测（骨髓，FISH）</t>
  </si>
  <si>
    <t>fish检测:MALT1 重排</t>
  </si>
  <si>
    <t>MALT1基因重排检测(FISH,组织)</t>
  </si>
  <si>
    <t>fish检测:ALK 重排</t>
  </si>
  <si>
    <t>ALK基因重排检测(FISH,组织)</t>
  </si>
  <si>
    <t>ALK基因重排检测(FISH,骨髓)</t>
  </si>
  <si>
    <t>fish检测:IRF4 重排</t>
  </si>
  <si>
    <t>IRF4基因重排（骨髓，FISH）</t>
  </si>
  <si>
    <t>IRF4基因重排（组织，FISH）</t>
  </si>
  <si>
    <t>BRAF-V600E</t>
  </si>
  <si>
    <t>BRAF基因V600E突变检测(PCR法）</t>
  </si>
  <si>
    <t>血小板无力症/巨大血小板检测(3CD)</t>
  </si>
  <si>
    <t>250401031/1*3</t>
  </si>
  <si>
    <t>血细胞簇分化抗原(CD)系列检测(流式细胞仪法)</t>
  </si>
  <si>
    <t>60元/每CD</t>
  </si>
  <si>
    <t>骨髓特殊染色及酶组织化学染色检查</t>
  </si>
  <si>
    <t>16元/项</t>
  </si>
  <si>
    <t>免疫组织化学染色诊断</t>
  </si>
  <si>
    <t>80元</t>
  </si>
  <si>
    <t>骨髓活检组合E（骨髓活检,特殊染色1项,免疫组化5项）</t>
  </si>
  <si>
    <t>270300004
270500001
270500002*5
270800006*2</t>
  </si>
  <si>
    <t>骨髓组织活检检查与诊断
特殊染色及酶组织化学染色诊断
免疫组织化学染色诊断
显微摄影术</t>
  </si>
  <si>
    <t>622.4元</t>
  </si>
  <si>
    <t>骨髓活检+特染1项+免疫组化8项</t>
  </si>
  <si>
    <t>270300004
270500001
270500002*8
270800006*2</t>
  </si>
  <si>
    <t>862.4元</t>
  </si>
  <si>
    <t>骨髓活检组合F（骨髓活检,特殊染色1项,免疫组化10项）</t>
  </si>
  <si>
    <t>270300004
270500001
270500002*10
270800006*2</t>
  </si>
  <si>
    <t>1022.4元</t>
  </si>
  <si>
    <t>淋巴瘤疑难病例会诊</t>
  </si>
  <si>
    <t>L111000013</t>
  </si>
  <si>
    <t>多学科诊疗（MDT）</t>
  </si>
  <si>
    <t>600元</t>
  </si>
  <si>
    <t>淋巴造血组织病理诊断套餐(病理诊断+13项免疫组化)</t>
  </si>
  <si>
    <t>270300011
270500002*13
270800006*2</t>
  </si>
  <si>
    <t>全自动HE单独滴染高分辨率染色检测法
免疫组织化学染色诊断
显微摄影术</t>
  </si>
  <si>
    <t>1160.4元</t>
  </si>
  <si>
    <t>淋巴造血组织病理诊断套餐(病理诊断+16项免疫组化)</t>
  </si>
  <si>
    <t>270300011
270500002*16
270800006</t>
  </si>
  <si>
    <t>1400.4元</t>
  </si>
  <si>
    <t>肾脏病理</t>
  </si>
  <si>
    <t>常规肾脏病理检测（荧光7+特染3）</t>
  </si>
  <si>
    <t>270300001
270500001*3
270500003*7
270800006*4</t>
  </si>
  <si>
    <t>穿刺组织活检检查与诊断
特殊染色及酶组织化学染色诊断
免疫荧光染色诊断
显微摄影术</t>
  </si>
  <si>
    <t>833.8元</t>
  </si>
  <si>
    <t>常规肾脏病理检测（荧光9+特染3）</t>
  </si>
  <si>
    <t>270300001
270500001*3
270500003*9
270800006*4</t>
  </si>
  <si>
    <t>968.8元</t>
  </si>
  <si>
    <t>常规肾脏病理检查（肾脏光镜+肾脏荧光）</t>
  </si>
  <si>
    <t>270300001
270500001*3
270500003*5
270800006*4</t>
  </si>
  <si>
    <t>698.8元</t>
  </si>
  <si>
    <t>肾脏电镜检查与诊断</t>
  </si>
  <si>
    <t>普通透射电镜检查与诊断</t>
  </si>
  <si>
    <t>293.3元</t>
  </si>
  <si>
    <t>肾脏病理光镜检查</t>
  </si>
  <si>
    <t>免疫电镜检查与诊断</t>
  </si>
  <si>
    <t>357元</t>
  </si>
  <si>
    <t>病理玻片会诊</t>
  </si>
  <si>
    <t>会诊组织切白片（指送院外诊治的各类组织切片）</t>
  </si>
  <si>
    <t>15元/片</t>
  </si>
  <si>
    <t>病理会诊</t>
  </si>
  <si>
    <t>普通病理会诊</t>
  </si>
  <si>
    <t>普通病理会诊（不符合疑难病理会诊条件的其他会诊）</t>
  </si>
  <si>
    <t>87元/次</t>
  </si>
  <si>
    <t>疑难病理会诊</t>
  </si>
  <si>
    <t>229元/次</t>
  </si>
  <si>
    <t>疑难病理会诊(6岁及以下)</t>
  </si>
  <si>
    <t>270800007c</t>
  </si>
  <si>
    <t>274元/次</t>
  </si>
  <si>
    <t>免疫荧光染色诊断</t>
  </si>
  <si>
    <t>67.5元/每个标本,每种染色</t>
  </si>
  <si>
    <t>肠癌三基因甲基化检测</t>
  </si>
  <si>
    <r>
      <t>肠癌</t>
    </r>
    <r>
      <rPr>
        <sz val="10"/>
        <rFont val="Arial"/>
        <charset val="134"/>
      </rPr>
      <t>Septin9,SDC2</t>
    </r>
    <r>
      <rPr>
        <sz val="10"/>
        <rFont val="宋体"/>
        <charset val="134"/>
      </rPr>
      <t>和</t>
    </r>
    <r>
      <rPr>
        <sz val="10"/>
        <rFont val="Arial"/>
        <charset val="134"/>
      </rPr>
      <t>BCAT1</t>
    </r>
    <r>
      <rPr>
        <sz val="10"/>
        <rFont val="宋体"/>
        <charset val="134"/>
      </rPr>
      <t>甲基化检测</t>
    </r>
  </si>
  <si>
    <t>肿瘤基因甲基化检测</t>
  </si>
  <si>
    <t>395元</t>
  </si>
  <si>
    <t>270700014/1</t>
  </si>
  <si>
    <t>肿瘤基因甲基化检测（每增加一个基因加收）</t>
  </si>
  <si>
    <t>120元</t>
  </si>
  <si>
    <t>高发六癌甲基化基因检测</t>
  </si>
  <si>
    <t>高发六癌(肺癌,结直肠癌,胃癌,肝癌,食管癌,胰腺癌)基因甲基化检测</t>
  </si>
  <si>
    <t>肝癌基因甲基化检测
（GNB4 / Riplet）</t>
  </si>
  <si>
    <t>肝癌GNB4和Riplet基因甲基化检测,实时荧光聚合酶链反应,全血</t>
  </si>
  <si>
    <t>宫颈癌六基因甲基化检测</t>
  </si>
  <si>
    <t>宫颈癌六基因甲基化检测(ASTN1,DLX1,ITGA4,RXFP3,SOX17和ZNF671),实时荧光聚合酶链反应,宫颈脱落细胞</t>
  </si>
  <si>
    <t>胃癌三基因甲基化检测(Reprimo/SDC2/TCF4)</t>
  </si>
  <si>
    <t>胃癌Reprimo,SDC2和TCF4基因甲基化检测,实时荧光聚合酶链反应,全血</t>
  </si>
  <si>
    <t>乳腺癌基因甲基化检测</t>
  </si>
  <si>
    <t>乳腺癌GP5,APC和GSTP1基因甲基化检测,实时荧光PCR法,全血[无创管]</t>
  </si>
  <si>
    <t>其他病理、血液肿瘤等相关检查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</si>
</sst>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16" borderId="14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8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3.5"/>
  <cols>
    <col min="1" max="1" width="4.40833333333333" style="5" customWidth="1"/>
    <col min="2" max="2" width="9" style="1"/>
    <col min="3" max="3" width="21.1666666666667" style="2" customWidth="1"/>
    <col min="4" max="4" width="16.175" style="1" customWidth="1"/>
    <col min="5" max="5" width="13.6666666666667" style="5" customWidth="1"/>
    <col min="6" max="6" width="18.6666666666667" style="1" customWidth="1"/>
    <col min="7" max="7" width="9.99166666666667" style="1" customWidth="1"/>
    <col min="8" max="9" width="6.90833333333333" style="1" customWidth="1"/>
    <col min="10" max="10" width="7.94166666666667" style="1" customWidth="1"/>
    <col min="11" max="11" width="27.2" style="6" customWidth="1"/>
    <col min="12" max="16384" width="9" style="1"/>
  </cols>
  <sheetData>
    <row r="1" s="1" customFormat="1" ht="29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7" spans="1:11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21" t="s">
        <v>11</v>
      </c>
    </row>
    <row r="3" s="1" customFormat="1" ht="37" customHeight="1" spans="1:11">
      <c r="A3" s="8">
        <v>1</v>
      </c>
      <c r="B3" s="9" t="s">
        <v>12</v>
      </c>
      <c r="C3" s="9" t="s">
        <v>13</v>
      </c>
      <c r="D3" s="9" t="s">
        <v>14</v>
      </c>
      <c r="E3" s="9">
        <v>250401014</v>
      </c>
      <c r="F3" s="9" t="s">
        <v>15</v>
      </c>
      <c r="G3" s="9" t="s">
        <v>16</v>
      </c>
      <c r="H3" s="9">
        <v>1</v>
      </c>
      <c r="I3" s="9">
        <v>50</v>
      </c>
      <c r="J3" s="9"/>
      <c r="K3" s="26"/>
    </row>
    <row r="4" s="1" customFormat="1" ht="37" customHeight="1" spans="1:11">
      <c r="A4" s="8">
        <v>2</v>
      </c>
      <c r="B4" s="9" t="s">
        <v>12</v>
      </c>
      <c r="C4" s="10" t="s">
        <v>13</v>
      </c>
      <c r="D4" s="9" t="s">
        <v>17</v>
      </c>
      <c r="E4" s="9">
        <v>250401014</v>
      </c>
      <c r="F4" s="9" t="s">
        <v>15</v>
      </c>
      <c r="G4" s="9" t="s">
        <v>16</v>
      </c>
      <c r="H4" s="9">
        <v>1</v>
      </c>
      <c r="I4" s="9">
        <v>50</v>
      </c>
      <c r="J4" s="9"/>
      <c r="K4" s="26"/>
    </row>
    <row r="5" s="1" customFormat="1" ht="37" customHeight="1" spans="1:11">
      <c r="A5" s="8">
        <v>3</v>
      </c>
      <c r="B5" s="9" t="s">
        <v>12</v>
      </c>
      <c r="C5" s="11"/>
      <c r="D5" s="9" t="s">
        <v>18</v>
      </c>
      <c r="E5" s="9">
        <v>250401014</v>
      </c>
      <c r="F5" s="9" t="s">
        <v>15</v>
      </c>
      <c r="G5" s="9" t="s">
        <v>16</v>
      </c>
      <c r="H5" s="9">
        <v>1</v>
      </c>
      <c r="I5" s="9">
        <v>50</v>
      </c>
      <c r="J5" s="9"/>
      <c r="K5" s="26"/>
    </row>
    <row r="6" s="1" customFormat="1" ht="37" customHeight="1" spans="1:11">
      <c r="A6" s="8">
        <v>4</v>
      </c>
      <c r="B6" s="9" t="s">
        <v>12</v>
      </c>
      <c r="C6" s="11"/>
      <c r="D6" s="9" t="s">
        <v>19</v>
      </c>
      <c r="E6" s="9">
        <v>250401014</v>
      </c>
      <c r="F6" s="9" t="s">
        <v>15</v>
      </c>
      <c r="G6" s="9" t="s">
        <v>16</v>
      </c>
      <c r="H6" s="9">
        <v>1</v>
      </c>
      <c r="I6" s="9">
        <v>50</v>
      </c>
      <c r="J6" s="9"/>
      <c r="K6" s="26"/>
    </row>
    <row r="7" s="1" customFormat="1" ht="37" customHeight="1" spans="1:11">
      <c r="A7" s="8">
        <v>5</v>
      </c>
      <c r="B7" s="9" t="s">
        <v>12</v>
      </c>
      <c r="C7" s="11"/>
      <c r="D7" s="9" t="s">
        <v>20</v>
      </c>
      <c r="E7" s="9">
        <v>250401014</v>
      </c>
      <c r="F7" s="9" t="s">
        <v>15</v>
      </c>
      <c r="G7" s="9" t="s">
        <v>16</v>
      </c>
      <c r="H7" s="9">
        <v>1</v>
      </c>
      <c r="I7" s="9">
        <v>50</v>
      </c>
      <c r="J7" s="9"/>
      <c r="K7" s="26"/>
    </row>
    <row r="8" s="1" customFormat="1" ht="47" customHeight="1" spans="1:11">
      <c r="A8" s="8">
        <v>6</v>
      </c>
      <c r="B8" s="9" t="s">
        <v>12</v>
      </c>
      <c r="C8" s="11"/>
      <c r="D8" s="9" t="s">
        <v>21</v>
      </c>
      <c r="E8" s="9">
        <v>250401014</v>
      </c>
      <c r="F8" s="9" t="s">
        <v>15</v>
      </c>
      <c r="G8" s="9" t="s">
        <v>16</v>
      </c>
      <c r="H8" s="9">
        <v>1</v>
      </c>
      <c r="I8" s="9">
        <v>50</v>
      </c>
      <c r="J8" s="9"/>
      <c r="K8" s="26"/>
    </row>
    <row r="9" s="1" customFormat="1" ht="37" customHeight="1" spans="1:11">
      <c r="A9" s="8">
        <v>7</v>
      </c>
      <c r="B9" s="9" t="s">
        <v>12</v>
      </c>
      <c r="C9" s="11"/>
      <c r="D9" s="9" t="s">
        <v>22</v>
      </c>
      <c r="E9" s="9">
        <v>250401014</v>
      </c>
      <c r="F9" s="9" t="s">
        <v>15</v>
      </c>
      <c r="G9" s="9" t="s">
        <v>16</v>
      </c>
      <c r="H9" s="9">
        <v>1</v>
      </c>
      <c r="I9" s="9">
        <v>50</v>
      </c>
      <c r="J9" s="9"/>
      <c r="K9" s="26"/>
    </row>
    <row r="10" s="1" customFormat="1" ht="37" customHeight="1" spans="1:11">
      <c r="A10" s="8">
        <v>8</v>
      </c>
      <c r="B10" s="9" t="s">
        <v>12</v>
      </c>
      <c r="C10" s="11"/>
      <c r="D10" s="9" t="s">
        <v>23</v>
      </c>
      <c r="E10" s="9">
        <v>250401014</v>
      </c>
      <c r="F10" s="9" t="s">
        <v>15</v>
      </c>
      <c r="G10" s="9" t="s">
        <v>16</v>
      </c>
      <c r="H10" s="9">
        <v>1</v>
      </c>
      <c r="I10" s="9">
        <v>50</v>
      </c>
      <c r="J10" s="9"/>
      <c r="K10" s="26"/>
    </row>
    <row r="11" s="1" customFormat="1" ht="37" customHeight="1" spans="1:11">
      <c r="A11" s="8">
        <v>9</v>
      </c>
      <c r="B11" s="9" t="s">
        <v>12</v>
      </c>
      <c r="C11" s="12"/>
      <c r="D11" s="9" t="s">
        <v>24</v>
      </c>
      <c r="E11" s="9">
        <v>250401014</v>
      </c>
      <c r="F11" s="9" t="s">
        <v>15</v>
      </c>
      <c r="G11" s="9" t="s">
        <v>16</v>
      </c>
      <c r="H11" s="9">
        <v>1</v>
      </c>
      <c r="I11" s="9">
        <v>50</v>
      </c>
      <c r="J11" s="9"/>
      <c r="K11" s="26"/>
    </row>
    <row r="12" s="1" customFormat="1" ht="54" spans="1:11">
      <c r="A12" s="8">
        <v>10</v>
      </c>
      <c r="B12" s="9" t="s">
        <v>12</v>
      </c>
      <c r="C12" s="9" t="s">
        <v>25</v>
      </c>
      <c r="D12" s="8"/>
      <c r="E12" s="9" t="s">
        <v>26</v>
      </c>
      <c r="F12" s="9" t="s">
        <v>27</v>
      </c>
      <c r="G12" s="9" t="s">
        <v>28</v>
      </c>
      <c r="H12" s="9">
        <v>10</v>
      </c>
      <c r="I12" s="9">
        <v>600</v>
      </c>
      <c r="J12" s="9"/>
      <c r="K12" s="26"/>
    </row>
    <row r="13" s="2" customFormat="1" ht="50" customHeight="1" spans="1:11">
      <c r="A13" s="8">
        <v>11</v>
      </c>
      <c r="B13" s="9" t="s">
        <v>12</v>
      </c>
      <c r="C13" s="9" t="s">
        <v>29</v>
      </c>
      <c r="D13" s="9" t="s">
        <v>30</v>
      </c>
      <c r="E13" s="9" t="s">
        <v>31</v>
      </c>
      <c r="F13" s="9" t="s">
        <v>32</v>
      </c>
      <c r="G13" s="9" t="s">
        <v>33</v>
      </c>
      <c r="H13" s="9">
        <v>1</v>
      </c>
      <c r="I13" s="9">
        <v>120</v>
      </c>
      <c r="J13" s="9"/>
      <c r="K13" s="26"/>
    </row>
    <row r="14" s="1" customFormat="1" ht="54" spans="1:11">
      <c r="A14" s="8">
        <v>12</v>
      </c>
      <c r="B14" s="9" t="s">
        <v>12</v>
      </c>
      <c r="C14" s="9" t="s">
        <v>34</v>
      </c>
      <c r="D14" s="9"/>
      <c r="E14" s="9" t="s">
        <v>35</v>
      </c>
      <c r="F14" s="9" t="s">
        <v>36</v>
      </c>
      <c r="G14" s="9" t="s">
        <v>37</v>
      </c>
      <c r="H14" s="9">
        <v>3</v>
      </c>
      <c r="I14" s="9">
        <v>300</v>
      </c>
      <c r="J14" s="9"/>
      <c r="K14" s="26"/>
    </row>
    <row r="15" s="1" customFormat="1" ht="40.5" spans="1:11">
      <c r="A15" s="8">
        <v>13</v>
      </c>
      <c r="B15" s="9" t="s">
        <v>12</v>
      </c>
      <c r="C15" s="9" t="s">
        <v>38</v>
      </c>
      <c r="D15" s="9" t="s">
        <v>39</v>
      </c>
      <c r="E15" s="9" t="s">
        <v>40</v>
      </c>
      <c r="F15" s="9" t="s">
        <v>41</v>
      </c>
      <c r="G15" s="9" t="s">
        <v>42</v>
      </c>
      <c r="H15" s="9">
        <v>1</v>
      </c>
      <c r="I15" s="9">
        <v>2447</v>
      </c>
      <c r="J15" s="9"/>
      <c r="K15" s="26"/>
    </row>
    <row r="16" s="1" customFormat="1" ht="54" spans="1:11">
      <c r="A16" s="8">
        <v>14</v>
      </c>
      <c r="B16" s="9" t="s">
        <v>12</v>
      </c>
      <c r="C16" s="9" t="s">
        <v>43</v>
      </c>
      <c r="D16" s="9" t="s">
        <v>44</v>
      </c>
      <c r="E16" s="9" t="s">
        <v>45</v>
      </c>
      <c r="F16" s="9" t="s">
        <v>46</v>
      </c>
      <c r="G16" s="9" t="s">
        <v>47</v>
      </c>
      <c r="H16" s="9">
        <v>1</v>
      </c>
      <c r="I16" s="9">
        <v>640</v>
      </c>
      <c r="J16" s="9"/>
      <c r="K16" s="26"/>
    </row>
    <row r="17" s="1" customFormat="1" ht="37" customHeight="1" spans="1:11">
      <c r="A17" s="13">
        <v>15</v>
      </c>
      <c r="B17" s="10" t="s">
        <v>12</v>
      </c>
      <c r="C17" s="10" t="s">
        <v>48</v>
      </c>
      <c r="D17" s="10" t="s">
        <v>49</v>
      </c>
      <c r="E17" s="10" t="s">
        <v>50</v>
      </c>
      <c r="F17" s="10" t="s">
        <v>51</v>
      </c>
      <c r="G17" s="9" t="s">
        <v>47</v>
      </c>
      <c r="H17" s="9">
        <v>1</v>
      </c>
      <c r="I17" s="10">
        <f>640+500*5</f>
        <v>3140</v>
      </c>
      <c r="J17" s="9"/>
      <c r="K17" s="26"/>
    </row>
    <row r="18" s="1" customFormat="1" ht="37" customHeight="1" spans="1:11">
      <c r="A18" s="14"/>
      <c r="B18" s="12"/>
      <c r="C18" s="12"/>
      <c r="D18" s="12"/>
      <c r="E18" s="12"/>
      <c r="F18" s="12"/>
      <c r="G18" s="9" t="s">
        <v>52</v>
      </c>
      <c r="H18" s="9">
        <v>5</v>
      </c>
      <c r="I18" s="12"/>
      <c r="J18" s="9"/>
      <c r="K18" s="26"/>
    </row>
    <row r="19" s="1" customFormat="1" ht="40.5" spans="1:11">
      <c r="A19" s="8">
        <v>16</v>
      </c>
      <c r="B19" s="9" t="s">
        <v>12</v>
      </c>
      <c r="C19" s="9" t="s">
        <v>53</v>
      </c>
      <c r="D19" s="9"/>
      <c r="E19" s="15">
        <v>250404017</v>
      </c>
      <c r="F19" s="9" t="s">
        <v>54</v>
      </c>
      <c r="G19" s="9" t="s">
        <v>55</v>
      </c>
      <c r="H19" s="9">
        <v>1</v>
      </c>
      <c r="I19" s="9">
        <v>10</v>
      </c>
      <c r="J19" s="9"/>
      <c r="K19" s="26"/>
    </row>
    <row r="20" s="1" customFormat="1" ht="94.5" spans="1:11">
      <c r="A20" s="8">
        <v>17</v>
      </c>
      <c r="B20" s="9" t="s">
        <v>12</v>
      </c>
      <c r="C20" s="9" t="s">
        <v>56</v>
      </c>
      <c r="D20" s="9" t="s">
        <v>57</v>
      </c>
      <c r="E20" s="9" t="s">
        <v>45</v>
      </c>
      <c r="F20" s="9" t="s">
        <v>51</v>
      </c>
      <c r="G20" s="9" t="s">
        <v>58</v>
      </c>
      <c r="H20" s="9" t="s">
        <v>59</v>
      </c>
      <c r="I20" s="9">
        <f>640+500*6</f>
        <v>3640</v>
      </c>
      <c r="J20" s="9"/>
      <c r="K20" s="26"/>
    </row>
    <row r="21" s="2" customFormat="1" ht="40.5" spans="1:11">
      <c r="A21" s="8">
        <v>18</v>
      </c>
      <c r="B21" s="9" t="s">
        <v>12</v>
      </c>
      <c r="C21" s="9" t="s">
        <v>60</v>
      </c>
      <c r="D21" s="9" t="s">
        <v>61</v>
      </c>
      <c r="E21" s="9" t="s">
        <v>62</v>
      </c>
      <c r="F21" s="9" t="s">
        <v>63</v>
      </c>
      <c r="G21" s="9" t="s">
        <v>64</v>
      </c>
      <c r="H21" s="9">
        <v>1</v>
      </c>
      <c r="I21" s="9">
        <v>680</v>
      </c>
      <c r="J21" s="9"/>
      <c r="K21" s="26"/>
    </row>
    <row r="22" s="2" customFormat="1" ht="40.5" spans="1:11">
      <c r="A22" s="8">
        <v>19</v>
      </c>
      <c r="B22" s="9" t="s">
        <v>12</v>
      </c>
      <c r="C22" s="9" t="s">
        <v>65</v>
      </c>
      <c r="D22" s="9" t="s">
        <v>61</v>
      </c>
      <c r="E22" s="9" t="s">
        <v>62</v>
      </c>
      <c r="F22" s="9" t="s">
        <v>63</v>
      </c>
      <c r="G22" s="9" t="s">
        <v>64</v>
      </c>
      <c r="H22" s="9">
        <v>1</v>
      </c>
      <c r="I22" s="9">
        <v>680</v>
      </c>
      <c r="J22" s="9"/>
      <c r="K22" s="26"/>
    </row>
    <row r="23" s="2" customFormat="1" ht="40.5" spans="1:11">
      <c r="A23" s="8">
        <v>20</v>
      </c>
      <c r="B23" s="9" t="s">
        <v>12</v>
      </c>
      <c r="C23" s="9" t="s">
        <v>66</v>
      </c>
      <c r="D23" s="9" t="s">
        <v>67</v>
      </c>
      <c r="E23" s="9" t="s">
        <v>62</v>
      </c>
      <c r="F23" s="9" t="s">
        <v>63</v>
      </c>
      <c r="G23" s="9" t="s">
        <v>64</v>
      </c>
      <c r="H23" s="9">
        <v>1</v>
      </c>
      <c r="I23" s="9">
        <v>680</v>
      </c>
      <c r="J23" s="9"/>
      <c r="K23" s="26"/>
    </row>
    <row r="24" s="2" customFormat="1" ht="40.5" spans="1:11">
      <c r="A24" s="8">
        <v>21</v>
      </c>
      <c r="B24" s="9" t="s">
        <v>12</v>
      </c>
      <c r="C24" s="9" t="s">
        <v>68</v>
      </c>
      <c r="D24" s="9" t="s">
        <v>69</v>
      </c>
      <c r="E24" s="9" t="s">
        <v>62</v>
      </c>
      <c r="F24" s="9" t="s">
        <v>63</v>
      </c>
      <c r="G24" s="9" t="s">
        <v>64</v>
      </c>
      <c r="H24" s="9">
        <v>1</v>
      </c>
      <c r="I24" s="9">
        <v>680</v>
      </c>
      <c r="J24" s="9"/>
      <c r="K24" s="26"/>
    </row>
    <row r="25" s="2" customFormat="1" ht="40.5" spans="1:11">
      <c r="A25" s="8">
        <v>22</v>
      </c>
      <c r="B25" s="9" t="s">
        <v>12</v>
      </c>
      <c r="C25" s="9" t="s">
        <v>70</v>
      </c>
      <c r="D25" s="9" t="s">
        <v>71</v>
      </c>
      <c r="E25" s="9" t="s">
        <v>72</v>
      </c>
      <c r="F25" s="9" t="s">
        <v>73</v>
      </c>
      <c r="G25" s="9" t="s">
        <v>74</v>
      </c>
      <c r="H25" s="9">
        <v>1</v>
      </c>
      <c r="I25" s="9">
        <v>180</v>
      </c>
      <c r="J25" s="9"/>
      <c r="K25" s="26"/>
    </row>
    <row r="26" s="2" customFormat="1" ht="45" customHeight="1" spans="1:11">
      <c r="A26" s="13">
        <v>23</v>
      </c>
      <c r="B26" s="10" t="s">
        <v>12</v>
      </c>
      <c r="C26" s="10" t="s">
        <v>75</v>
      </c>
      <c r="D26" s="10" t="s">
        <v>76</v>
      </c>
      <c r="E26" s="16" t="s">
        <v>72</v>
      </c>
      <c r="F26" s="16" t="s">
        <v>73</v>
      </c>
      <c r="G26" s="16" t="s">
        <v>74</v>
      </c>
      <c r="H26" s="16">
        <v>3</v>
      </c>
      <c r="I26" s="10">
        <f>160*3+680</f>
        <v>1160</v>
      </c>
      <c r="J26" s="9"/>
      <c r="K26" s="26"/>
    </row>
    <row r="27" s="2" customFormat="1" ht="45" customHeight="1" spans="1:11">
      <c r="A27" s="14"/>
      <c r="B27" s="12"/>
      <c r="C27" s="12"/>
      <c r="D27" s="12"/>
      <c r="E27" s="16" t="s">
        <v>62</v>
      </c>
      <c r="F27" s="16" t="s">
        <v>63</v>
      </c>
      <c r="G27" s="16" t="s">
        <v>64</v>
      </c>
      <c r="H27" s="16">
        <v>1</v>
      </c>
      <c r="I27" s="12"/>
      <c r="J27" s="9"/>
      <c r="K27" s="26"/>
    </row>
    <row r="28" s="2" customFormat="1" ht="44" customHeight="1" spans="1:11">
      <c r="A28" s="8">
        <v>24</v>
      </c>
      <c r="B28" s="9" t="s">
        <v>12</v>
      </c>
      <c r="C28" s="9" t="s">
        <v>77</v>
      </c>
      <c r="D28" s="9" t="s">
        <v>78</v>
      </c>
      <c r="E28" s="9" t="s">
        <v>62</v>
      </c>
      <c r="F28" s="9" t="s">
        <v>63</v>
      </c>
      <c r="G28" s="9" t="s">
        <v>64</v>
      </c>
      <c r="H28" s="9">
        <v>1</v>
      </c>
      <c r="I28" s="9">
        <v>680</v>
      </c>
      <c r="J28" s="9"/>
      <c r="K28" s="26"/>
    </row>
    <row r="29" s="2" customFormat="1" ht="33" customHeight="1" spans="1:11">
      <c r="A29" s="13">
        <v>25</v>
      </c>
      <c r="B29" s="10" t="s">
        <v>12</v>
      </c>
      <c r="C29" s="17" t="s">
        <v>79</v>
      </c>
      <c r="D29" s="17" t="s">
        <v>80</v>
      </c>
      <c r="E29" s="16" t="s">
        <v>62</v>
      </c>
      <c r="F29" s="16" t="s">
        <v>63</v>
      </c>
      <c r="G29" s="16" t="s">
        <v>64</v>
      </c>
      <c r="H29" s="16">
        <v>1</v>
      </c>
      <c r="I29" s="27">
        <v>1220</v>
      </c>
      <c r="J29" s="28"/>
      <c r="K29" s="23"/>
    </row>
    <row r="30" s="2" customFormat="1" ht="27" spans="1:11">
      <c r="A30" s="14"/>
      <c r="B30" s="12"/>
      <c r="C30" s="18"/>
      <c r="D30" s="18"/>
      <c r="E30" s="16" t="s">
        <v>72</v>
      </c>
      <c r="F30" s="16" t="s">
        <v>73</v>
      </c>
      <c r="G30" s="16" t="s">
        <v>74</v>
      </c>
      <c r="H30" s="16">
        <v>3</v>
      </c>
      <c r="I30" s="29"/>
      <c r="J30" s="28"/>
      <c r="K30" s="30"/>
    </row>
    <row r="31" s="2" customFormat="1" ht="23" customHeight="1" spans="1:11">
      <c r="A31" s="13">
        <v>26</v>
      </c>
      <c r="B31" s="10" t="s">
        <v>12</v>
      </c>
      <c r="C31" s="17" t="s">
        <v>79</v>
      </c>
      <c r="D31" s="17" t="s">
        <v>81</v>
      </c>
      <c r="E31" s="16" t="s">
        <v>62</v>
      </c>
      <c r="F31" s="16" t="s">
        <v>63</v>
      </c>
      <c r="G31" s="16" t="s">
        <v>64</v>
      </c>
      <c r="H31" s="16">
        <v>1</v>
      </c>
      <c r="I31" s="27">
        <v>1220</v>
      </c>
      <c r="J31" s="28"/>
      <c r="K31" s="26"/>
    </row>
    <row r="32" s="2" customFormat="1" ht="27" spans="1:11">
      <c r="A32" s="14"/>
      <c r="B32" s="12"/>
      <c r="C32" s="18"/>
      <c r="D32" s="18"/>
      <c r="E32" s="16" t="s">
        <v>72</v>
      </c>
      <c r="F32" s="16" t="s">
        <v>73</v>
      </c>
      <c r="G32" s="16" t="s">
        <v>74</v>
      </c>
      <c r="H32" s="16">
        <v>3</v>
      </c>
      <c r="I32" s="29"/>
      <c r="J32" s="28"/>
      <c r="K32" s="26"/>
    </row>
    <row r="33" s="2" customFormat="1" ht="40.5" spans="1:11">
      <c r="A33" s="8">
        <v>27</v>
      </c>
      <c r="B33" s="9" t="s">
        <v>12</v>
      </c>
      <c r="C33" s="16" t="s">
        <v>77</v>
      </c>
      <c r="D33" s="16" t="s">
        <v>78</v>
      </c>
      <c r="E33" s="16" t="s">
        <v>62</v>
      </c>
      <c r="F33" s="19" t="s">
        <v>63</v>
      </c>
      <c r="G33" s="9" t="s">
        <v>64</v>
      </c>
      <c r="H33" s="16">
        <v>1</v>
      </c>
      <c r="I33" s="16">
        <v>680</v>
      </c>
      <c r="J33" s="28"/>
      <c r="K33" s="26"/>
    </row>
    <row r="34" s="2" customFormat="1" ht="40.5" spans="1:11">
      <c r="A34" s="8">
        <v>28</v>
      </c>
      <c r="B34" s="9" t="s">
        <v>12</v>
      </c>
      <c r="C34" s="16" t="s">
        <v>82</v>
      </c>
      <c r="D34" s="16" t="s">
        <v>82</v>
      </c>
      <c r="E34" s="20" t="s">
        <v>83</v>
      </c>
      <c r="F34" s="21" t="s">
        <v>84</v>
      </c>
      <c r="G34" s="9" t="s">
        <v>85</v>
      </c>
      <c r="H34" s="21">
        <v>1</v>
      </c>
      <c r="I34" s="31">
        <v>1900</v>
      </c>
      <c r="J34" s="32"/>
      <c r="K34" s="26"/>
    </row>
    <row r="35" s="1" customFormat="1" ht="40.5" spans="1:11">
      <c r="A35" s="8">
        <v>29</v>
      </c>
      <c r="B35" s="9" t="s">
        <v>12</v>
      </c>
      <c r="C35" s="16" t="s">
        <v>86</v>
      </c>
      <c r="D35" s="16" t="s">
        <v>87</v>
      </c>
      <c r="E35" s="20" t="s">
        <v>88</v>
      </c>
      <c r="F35" s="21" t="s">
        <v>89</v>
      </c>
      <c r="G35" s="20" t="s">
        <v>90</v>
      </c>
      <c r="H35" s="20">
        <v>1</v>
      </c>
      <c r="I35" s="20">
        <v>640</v>
      </c>
      <c r="J35" s="32"/>
      <c r="K35" s="26"/>
    </row>
    <row r="36" s="1" customFormat="1" ht="44" customHeight="1" spans="1:11">
      <c r="A36" s="13">
        <v>30</v>
      </c>
      <c r="B36" s="22" t="s">
        <v>12</v>
      </c>
      <c r="C36" s="23" t="s">
        <v>91</v>
      </c>
      <c r="D36" s="24"/>
      <c r="E36" s="20" t="s">
        <v>92</v>
      </c>
      <c r="F36" s="21" t="s">
        <v>89</v>
      </c>
      <c r="G36" s="20" t="s">
        <v>93</v>
      </c>
      <c r="H36" s="20">
        <v>2</v>
      </c>
      <c r="I36" s="20">
        <v>1280</v>
      </c>
      <c r="J36" s="32"/>
      <c r="K36" s="26"/>
    </row>
    <row r="37" s="1" customFormat="1" ht="40.5" spans="1:11">
      <c r="A37" s="8">
        <v>31</v>
      </c>
      <c r="B37" s="9" t="s">
        <v>12</v>
      </c>
      <c r="C37" s="9" t="s">
        <v>94</v>
      </c>
      <c r="D37" s="9" t="s">
        <v>95</v>
      </c>
      <c r="E37" s="9" t="s">
        <v>62</v>
      </c>
      <c r="F37" s="9" t="s">
        <v>63</v>
      </c>
      <c r="G37" s="9" t="s">
        <v>64</v>
      </c>
      <c r="H37" s="9">
        <v>1</v>
      </c>
      <c r="I37" s="9">
        <v>680</v>
      </c>
      <c r="J37" s="9"/>
      <c r="K37" s="26"/>
    </row>
    <row r="38" s="2" customFormat="1" ht="121.5" spans="1:11">
      <c r="A38" s="8">
        <v>32</v>
      </c>
      <c r="B38" s="9" t="s">
        <v>12</v>
      </c>
      <c r="C38" s="9" t="s">
        <v>96</v>
      </c>
      <c r="D38" s="9" t="s">
        <v>97</v>
      </c>
      <c r="E38" s="9" t="s">
        <v>98</v>
      </c>
      <c r="F38" s="9" t="s">
        <v>73</v>
      </c>
      <c r="G38" s="9" t="s">
        <v>74</v>
      </c>
      <c r="H38" s="9">
        <v>15</v>
      </c>
      <c r="I38" s="9">
        <v>2700</v>
      </c>
      <c r="J38" s="9"/>
      <c r="K38" s="26"/>
    </row>
    <row r="39" s="2" customFormat="1" ht="54" spans="1:11">
      <c r="A39" s="8">
        <v>33</v>
      </c>
      <c r="B39" s="9" t="s">
        <v>12</v>
      </c>
      <c r="C39" s="9" t="s">
        <v>99</v>
      </c>
      <c r="D39" s="9" t="s">
        <v>100</v>
      </c>
      <c r="E39" s="9" t="s">
        <v>26</v>
      </c>
      <c r="F39" s="9" t="s">
        <v>27</v>
      </c>
      <c r="G39" s="9" t="s">
        <v>28</v>
      </c>
      <c r="H39" s="9">
        <v>40</v>
      </c>
      <c r="I39" s="9">
        <v>2400</v>
      </c>
      <c r="J39" s="9"/>
      <c r="K39" s="26"/>
    </row>
    <row r="40" s="2" customFormat="1" ht="54" spans="1:11">
      <c r="A40" s="8">
        <v>34</v>
      </c>
      <c r="B40" s="9" t="s">
        <v>12</v>
      </c>
      <c r="C40" s="9" t="s">
        <v>101</v>
      </c>
      <c r="D40" s="9" t="s">
        <v>102</v>
      </c>
      <c r="E40" s="9" t="s">
        <v>26</v>
      </c>
      <c r="F40" s="9" t="s">
        <v>27</v>
      </c>
      <c r="G40" s="9" t="s">
        <v>28</v>
      </c>
      <c r="H40" s="9">
        <v>28</v>
      </c>
      <c r="I40" s="9">
        <v>1680</v>
      </c>
      <c r="J40" s="9"/>
      <c r="K40" s="26"/>
    </row>
    <row r="41" s="1" customFormat="1" ht="54" spans="1:11">
      <c r="A41" s="8">
        <v>35</v>
      </c>
      <c r="B41" s="9" t="s">
        <v>12</v>
      </c>
      <c r="C41" s="9" t="s">
        <v>101</v>
      </c>
      <c r="D41" s="9" t="s">
        <v>103</v>
      </c>
      <c r="E41" s="9" t="s">
        <v>26</v>
      </c>
      <c r="F41" s="9" t="s">
        <v>27</v>
      </c>
      <c r="G41" s="9" t="s">
        <v>28</v>
      </c>
      <c r="H41" s="9">
        <v>50</v>
      </c>
      <c r="I41" s="9">
        <v>3000</v>
      </c>
      <c r="J41" s="9"/>
      <c r="K41" s="26"/>
    </row>
    <row r="42" s="1" customFormat="1" ht="54" spans="1:11">
      <c r="A42" s="8">
        <v>36</v>
      </c>
      <c r="B42" s="9" t="s">
        <v>12</v>
      </c>
      <c r="C42" s="9" t="s">
        <v>104</v>
      </c>
      <c r="D42" s="9" t="s">
        <v>102</v>
      </c>
      <c r="E42" s="9" t="s">
        <v>26</v>
      </c>
      <c r="F42" s="9" t="s">
        <v>27</v>
      </c>
      <c r="G42" s="9" t="s">
        <v>28</v>
      </c>
      <c r="H42" s="9">
        <v>28</v>
      </c>
      <c r="I42" s="9">
        <v>1680</v>
      </c>
      <c r="J42" s="9"/>
      <c r="K42" s="26"/>
    </row>
    <row r="43" s="2" customFormat="1" ht="54" spans="1:11">
      <c r="A43" s="8">
        <v>37</v>
      </c>
      <c r="B43" s="9" t="s">
        <v>12</v>
      </c>
      <c r="C43" s="9" t="s">
        <v>104</v>
      </c>
      <c r="D43" s="9" t="s">
        <v>105</v>
      </c>
      <c r="E43" s="9" t="s">
        <v>26</v>
      </c>
      <c r="F43" s="9" t="s">
        <v>27</v>
      </c>
      <c r="G43" s="9" t="s">
        <v>28</v>
      </c>
      <c r="H43" s="9">
        <v>30</v>
      </c>
      <c r="I43" s="9">
        <v>1800</v>
      </c>
      <c r="J43" s="9"/>
      <c r="K43" s="26"/>
    </row>
    <row r="44" s="2" customFormat="1" ht="54" spans="1:11">
      <c r="A44" s="8">
        <v>38</v>
      </c>
      <c r="B44" s="9" t="s">
        <v>12</v>
      </c>
      <c r="C44" s="9" t="s">
        <v>104</v>
      </c>
      <c r="D44" s="9" t="s">
        <v>103</v>
      </c>
      <c r="E44" s="9" t="s">
        <v>26</v>
      </c>
      <c r="F44" s="9" t="s">
        <v>27</v>
      </c>
      <c r="G44" s="9" t="s">
        <v>28</v>
      </c>
      <c r="H44" s="9">
        <v>50</v>
      </c>
      <c r="I44" s="9">
        <v>3000</v>
      </c>
      <c r="J44" s="9"/>
      <c r="K44" s="26"/>
    </row>
    <row r="45" s="2" customFormat="1" ht="54" spans="1:11">
      <c r="A45" s="8">
        <v>39</v>
      </c>
      <c r="B45" s="9" t="s">
        <v>12</v>
      </c>
      <c r="C45" s="9" t="s">
        <v>106</v>
      </c>
      <c r="D45" s="9" t="s">
        <v>107</v>
      </c>
      <c r="E45" s="9" t="s">
        <v>26</v>
      </c>
      <c r="F45" s="9" t="s">
        <v>27</v>
      </c>
      <c r="G45" s="9" t="s">
        <v>28</v>
      </c>
      <c r="H45" s="9">
        <v>15</v>
      </c>
      <c r="I45" s="9">
        <v>900</v>
      </c>
      <c r="J45" s="9"/>
      <c r="K45" s="26"/>
    </row>
    <row r="46" s="2" customFormat="1" ht="54" spans="1:11">
      <c r="A46" s="8">
        <v>40</v>
      </c>
      <c r="B46" s="9" t="s">
        <v>12</v>
      </c>
      <c r="C46" s="9" t="s">
        <v>108</v>
      </c>
      <c r="D46" s="9" t="s">
        <v>109</v>
      </c>
      <c r="E46" s="9" t="s">
        <v>26</v>
      </c>
      <c r="F46" s="9" t="s">
        <v>27</v>
      </c>
      <c r="G46" s="9" t="s">
        <v>28</v>
      </c>
      <c r="H46" s="9">
        <v>15</v>
      </c>
      <c r="I46" s="9">
        <v>900</v>
      </c>
      <c r="J46" s="9"/>
      <c r="K46" s="26"/>
    </row>
    <row r="47" s="2" customFormat="1" ht="54" spans="1:11">
      <c r="A47" s="8">
        <v>41</v>
      </c>
      <c r="B47" s="9" t="s">
        <v>12</v>
      </c>
      <c r="C47" s="9" t="s">
        <v>110</v>
      </c>
      <c r="D47" s="9" t="s">
        <v>111</v>
      </c>
      <c r="E47" s="9" t="s">
        <v>26</v>
      </c>
      <c r="F47" s="9" t="s">
        <v>27</v>
      </c>
      <c r="G47" s="9" t="s">
        <v>28</v>
      </c>
      <c r="H47" s="9">
        <v>14</v>
      </c>
      <c r="I47" s="9">
        <v>840</v>
      </c>
      <c r="J47" s="9"/>
      <c r="K47" s="26"/>
    </row>
    <row r="48" s="2" customFormat="1" ht="54" spans="1:11">
      <c r="A48" s="8">
        <v>42</v>
      </c>
      <c r="B48" s="9" t="s">
        <v>12</v>
      </c>
      <c r="C48" s="9" t="s">
        <v>112</v>
      </c>
      <c r="D48" s="9" t="s">
        <v>113</v>
      </c>
      <c r="E48" s="9" t="s">
        <v>26</v>
      </c>
      <c r="F48" s="9" t="s">
        <v>27</v>
      </c>
      <c r="G48" s="9" t="s">
        <v>28</v>
      </c>
      <c r="H48" s="9">
        <v>30</v>
      </c>
      <c r="I48" s="9">
        <v>1800</v>
      </c>
      <c r="J48" s="9"/>
      <c r="K48" s="26"/>
    </row>
    <row r="49" s="2" customFormat="1" ht="54" spans="1:11">
      <c r="A49" s="8">
        <v>43</v>
      </c>
      <c r="B49" s="9" t="s">
        <v>12</v>
      </c>
      <c r="C49" s="9" t="s">
        <v>114</v>
      </c>
      <c r="D49" s="9" t="s">
        <v>115</v>
      </c>
      <c r="E49" s="9" t="s">
        <v>26</v>
      </c>
      <c r="F49" s="9" t="s">
        <v>27</v>
      </c>
      <c r="G49" s="9" t="s">
        <v>28</v>
      </c>
      <c r="H49" s="9">
        <v>20</v>
      </c>
      <c r="I49" s="9">
        <v>1200</v>
      </c>
      <c r="J49" s="9"/>
      <c r="K49" s="26"/>
    </row>
    <row r="50" s="2" customFormat="1" ht="54" spans="1:11">
      <c r="A50" s="8">
        <v>44</v>
      </c>
      <c r="B50" s="9" t="s">
        <v>12</v>
      </c>
      <c r="C50" s="9" t="s">
        <v>116</v>
      </c>
      <c r="D50" s="9" t="s">
        <v>117</v>
      </c>
      <c r="E50" s="9" t="s">
        <v>26</v>
      </c>
      <c r="F50" s="9" t="s">
        <v>27</v>
      </c>
      <c r="G50" s="9" t="s">
        <v>28</v>
      </c>
      <c r="H50" s="9">
        <v>15</v>
      </c>
      <c r="I50" s="9">
        <v>900</v>
      </c>
      <c r="J50" s="9"/>
      <c r="K50" s="26"/>
    </row>
    <row r="51" s="2" customFormat="1" ht="54" spans="1:11">
      <c r="A51" s="8">
        <v>45</v>
      </c>
      <c r="B51" s="9" t="s">
        <v>12</v>
      </c>
      <c r="C51" s="9" t="s">
        <v>118</v>
      </c>
      <c r="D51" s="9" t="s">
        <v>119</v>
      </c>
      <c r="E51" s="9" t="s">
        <v>26</v>
      </c>
      <c r="F51" s="9" t="s">
        <v>27</v>
      </c>
      <c r="G51" s="9" t="s">
        <v>28</v>
      </c>
      <c r="H51" s="9">
        <v>10</v>
      </c>
      <c r="I51" s="9">
        <v>600</v>
      </c>
      <c r="J51" s="9"/>
      <c r="K51" s="26"/>
    </row>
    <row r="52" s="2" customFormat="1" ht="54" spans="1:11">
      <c r="A52" s="8">
        <v>46</v>
      </c>
      <c r="B52" s="9" t="s">
        <v>12</v>
      </c>
      <c r="C52" s="9" t="s">
        <v>120</v>
      </c>
      <c r="D52" s="9" t="s">
        <v>121</v>
      </c>
      <c r="E52" s="9" t="s">
        <v>26</v>
      </c>
      <c r="F52" s="9" t="s">
        <v>27</v>
      </c>
      <c r="G52" s="9" t="s">
        <v>28</v>
      </c>
      <c r="H52" s="9">
        <v>36</v>
      </c>
      <c r="I52" s="9">
        <v>2160</v>
      </c>
      <c r="J52" s="9"/>
      <c r="K52" s="26"/>
    </row>
    <row r="53" s="2" customFormat="1" ht="54" spans="1:11">
      <c r="A53" s="8">
        <v>47</v>
      </c>
      <c r="B53" s="9" t="s">
        <v>12</v>
      </c>
      <c r="C53" s="9" t="s">
        <v>122</v>
      </c>
      <c r="D53" s="9" t="s">
        <v>123</v>
      </c>
      <c r="E53" s="9" t="s">
        <v>26</v>
      </c>
      <c r="F53" s="9" t="s">
        <v>27</v>
      </c>
      <c r="G53" s="9" t="s">
        <v>28</v>
      </c>
      <c r="H53" s="9">
        <v>2</v>
      </c>
      <c r="I53" s="9">
        <v>120</v>
      </c>
      <c r="J53" s="9"/>
      <c r="K53" s="26"/>
    </row>
    <row r="54" s="2" customFormat="1" ht="54" spans="1:11">
      <c r="A54" s="8">
        <v>48</v>
      </c>
      <c r="B54" s="9" t="s">
        <v>12</v>
      </c>
      <c r="C54" s="9" t="s">
        <v>124</v>
      </c>
      <c r="D54" s="9" t="s">
        <v>125</v>
      </c>
      <c r="E54" s="9" t="s">
        <v>26</v>
      </c>
      <c r="F54" s="9" t="s">
        <v>27</v>
      </c>
      <c r="G54" s="9" t="s">
        <v>28</v>
      </c>
      <c r="H54" s="9">
        <v>9</v>
      </c>
      <c r="I54" s="9">
        <v>540</v>
      </c>
      <c r="J54" s="9"/>
      <c r="K54" s="26"/>
    </row>
    <row r="55" s="2" customFormat="1" ht="40.5" spans="1:11">
      <c r="A55" s="8">
        <v>49</v>
      </c>
      <c r="B55" s="9" t="s">
        <v>12</v>
      </c>
      <c r="C55" s="9" t="s">
        <v>126</v>
      </c>
      <c r="D55" s="9" t="s">
        <v>125</v>
      </c>
      <c r="E55" s="9" t="s">
        <v>127</v>
      </c>
      <c r="F55" s="9" t="s">
        <v>128</v>
      </c>
      <c r="G55" s="9" t="s">
        <v>28</v>
      </c>
      <c r="H55" s="9">
        <v>5</v>
      </c>
      <c r="I55" s="9">
        <v>300</v>
      </c>
      <c r="J55" s="9"/>
      <c r="K55" s="26"/>
    </row>
    <row r="56" s="2" customFormat="1" ht="54" spans="1:11">
      <c r="A56" s="8">
        <v>50</v>
      </c>
      <c r="B56" s="9" t="s">
        <v>12</v>
      </c>
      <c r="C56" s="9" t="s">
        <v>129</v>
      </c>
      <c r="D56" s="9" t="s">
        <v>130</v>
      </c>
      <c r="E56" s="9" t="s">
        <v>26</v>
      </c>
      <c r="F56" s="9" t="s">
        <v>27</v>
      </c>
      <c r="G56" s="9" t="s">
        <v>28</v>
      </c>
      <c r="H56" s="9">
        <v>6</v>
      </c>
      <c r="I56" s="9">
        <v>360</v>
      </c>
      <c r="J56" s="9"/>
      <c r="K56" s="26"/>
    </row>
    <row r="57" s="2" customFormat="1" ht="54" spans="1:11">
      <c r="A57" s="8">
        <v>51</v>
      </c>
      <c r="B57" s="9" t="s">
        <v>12</v>
      </c>
      <c r="C57" s="9" t="s">
        <v>131</v>
      </c>
      <c r="D57" s="9" t="s">
        <v>132</v>
      </c>
      <c r="E57" s="9" t="s">
        <v>26</v>
      </c>
      <c r="F57" s="9" t="s">
        <v>27</v>
      </c>
      <c r="G57" s="9" t="s">
        <v>28</v>
      </c>
      <c r="H57" s="9">
        <v>12</v>
      </c>
      <c r="I57" s="9">
        <v>720</v>
      </c>
      <c r="J57" s="9"/>
      <c r="K57" s="26"/>
    </row>
    <row r="58" s="2" customFormat="1" ht="40.5" spans="1:11">
      <c r="A58" s="8">
        <v>52</v>
      </c>
      <c r="B58" s="9" t="s">
        <v>12</v>
      </c>
      <c r="C58" s="21" t="s">
        <v>133</v>
      </c>
      <c r="D58" s="21"/>
      <c r="E58" s="21" t="s">
        <v>134</v>
      </c>
      <c r="F58" s="21" t="s">
        <v>135</v>
      </c>
      <c r="G58" s="21">
        <v>1000</v>
      </c>
      <c r="H58" s="21">
        <v>1</v>
      </c>
      <c r="I58" s="21">
        <v>1000</v>
      </c>
      <c r="J58" s="32"/>
      <c r="K58" s="26"/>
    </row>
    <row r="59" s="1" customFormat="1" ht="40.5" spans="1:11">
      <c r="A59" s="8">
        <v>53</v>
      </c>
      <c r="B59" s="9" t="s">
        <v>12</v>
      </c>
      <c r="C59" s="25" t="s">
        <v>136</v>
      </c>
      <c r="D59" s="25" t="s">
        <v>137</v>
      </c>
      <c r="E59" s="20" t="s">
        <v>138</v>
      </c>
      <c r="F59" s="21" t="s">
        <v>139</v>
      </c>
      <c r="G59" s="9" t="s">
        <v>140</v>
      </c>
      <c r="H59" s="20">
        <v>8</v>
      </c>
      <c r="I59" s="20">
        <v>570.4</v>
      </c>
      <c r="J59" s="32"/>
      <c r="K59" s="26"/>
    </row>
    <row r="60" s="1" customFormat="1" ht="40.5" spans="1:11">
      <c r="A60" s="8">
        <v>54</v>
      </c>
      <c r="B60" s="9" t="s">
        <v>12</v>
      </c>
      <c r="C60" s="16" t="s">
        <v>141</v>
      </c>
      <c r="D60" s="16"/>
      <c r="E60" s="16" t="s">
        <v>142</v>
      </c>
      <c r="F60" s="16" t="s">
        <v>143</v>
      </c>
      <c r="G60" s="16" t="s">
        <v>144</v>
      </c>
      <c r="H60" s="16">
        <v>10</v>
      </c>
      <c r="I60" s="19">
        <v>244.8</v>
      </c>
      <c r="J60" s="16"/>
      <c r="K60" s="26"/>
    </row>
    <row r="61" s="3" customFormat="1" ht="40.5" spans="1:11">
      <c r="A61" s="8">
        <v>55</v>
      </c>
      <c r="B61" s="9" t="s">
        <v>12</v>
      </c>
      <c r="C61" s="16" t="s">
        <v>145</v>
      </c>
      <c r="D61" s="16"/>
      <c r="E61" s="16" t="s">
        <v>142</v>
      </c>
      <c r="F61" s="16" t="s">
        <v>143</v>
      </c>
      <c r="G61" s="16" t="s">
        <v>144</v>
      </c>
      <c r="H61" s="16">
        <v>10</v>
      </c>
      <c r="I61" s="19">
        <v>244.8</v>
      </c>
      <c r="J61" s="16"/>
      <c r="K61" s="26"/>
    </row>
    <row r="62" s="3" customFormat="1" ht="40.5" spans="1:11">
      <c r="A62" s="8">
        <v>56</v>
      </c>
      <c r="B62" s="9" t="s">
        <v>12</v>
      </c>
      <c r="C62" s="16" t="s">
        <v>146</v>
      </c>
      <c r="D62" s="16"/>
      <c r="E62" s="16" t="s">
        <v>147</v>
      </c>
      <c r="F62" s="16" t="s">
        <v>148</v>
      </c>
      <c r="G62" s="16" t="s">
        <v>144</v>
      </c>
      <c r="H62" s="16">
        <v>10</v>
      </c>
      <c r="I62" s="16">
        <v>306</v>
      </c>
      <c r="J62" s="16"/>
      <c r="K62" s="26"/>
    </row>
    <row r="63" s="3" customFormat="1" ht="40.5" spans="1:11">
      <c r="A63" s="8">
        <v>57</v>
      </c>
      <c r="B63" s="9" t="s">
        <v>12</v>
      </c>
      <c r="C63" s="16" t="s">
        <v>149</v>
      </c>
      <c r="D63" s="16" t="s">
        <v>150</v>
      </c>
      <c r="E63" s="16" t="s">
        <v>151</v>
      </c>
      <c r="F63" s="16" t="s">
        <v>89</v>
      </c>
      <c r="G63" s="16" t="s">
        <v>47</v>
      </c>
      <c r="H63" s="16">
        <v>6</v>
      </c>
      <c r="I63" s="33">
        <v>3840</v>
      </c>
      <c r="J63" s="16"/>
      <c r="K63" s="26"/>
    </row>
    <row r="64" s="3" customFormat="1" ht="42" customHeight="1" spans="1:11">
      <c r="A64" s="8">
        <v>58</v>
      </c>
      <c r="B64" s="9" t="s">
        <v>12</v>
      </c>
      <c r="C64" s="16" t="s">
        <v>149</v>
      </c>
      <c r="D64" s="16" t="s">
        <v>152</v>
      </c>
      <c r="E64" s="16" t="s">
        <v>153</v>
      </c>
      <c r="F64" s="16" t="s">
        <v>89</v>
      </c>
      <c r="G64" s="16" t="s">
        <v>47</v>
      </c>
      <c r="H64" s="16">
        <v>5</v>
      </c>
      <c r="I64" s="34">
        <v>3200</v>
      </c>
      <c r="J64" s="16"/>
      <c r="K64" s="26"/>
    </row>
    <row r="65" s="3" customFormat="1" ht="42" customHeight="1" spans="1:11">
      <c r="A65" s="8">
        <v>59</v>
      </c>
      <c r="B65" s="9" t="s">
        <v>12</v>
      </c>
      <c r="C65" s="16" t="s">
        <v>154</v>
      </c>
      <c r="D65" s="16" t="s">
        <v>155</v>
      </c>
      <c r="E65" s="16" t="s">
        <v>156</v>
      </c>
      <c r="F65" s="16" t="s">
        <v>89</v>
      </c>
      <c r="G65" s="16" t="s">
        <v>47</v>
      </c>
      <c r="H65" s="16">
        <v>4</v>
      </c>
      <c r="I65" s="43">
        <v>2560</v>
      </c>
      <c r="J65" s="16"/>
      <c r="K65" s="26"/>
    </row>
    <row r="66" s="3" customFormat="1" ht="42" customHeight="1" spans="1:11">
      <c r="A66" s="8">
        <v>60</v>
      </c>
      <c r="B66" s="9" t="s">
        <v>12</v>
      </c>
      <c r="C66" s="16" t="s">
        <v>154</v>
      </c>
      <c r="D66" s="16" t="s">
        <v>152</v>
      </c>
      <c r="E66" s="16" t="s">
        <v>153</v>
      </c>
      <c r="F66" s="16" t="s">
        <v>89</v>
      </c>
      <c r="G66" s="16" t="s">
        <v>47</v>
      </c>
      <c r="H66" s="16">
        <v>5</v>
      </c>
      <c r="I66" s="33">
        <v>3200</v>
      </c>
      <c r="J66" s="16"/>
      <c r="K66" s="26"/>
    </row>
    <row r="67" s="3" customFormat="1" ht="40.5" spans="1:11">
      <c r="A67" s="8">
        <v>61</v>
      </c>
      <c r="B67" s="9" t="s">
        <v>12</v>
      </c>
      <c r="C67" s="16" t="s">
        <v>157</v>
      </c>
      <c r="D67" s="35" t="s">
        <v>158</v>
      </c>
      <c r="E67" s="20" t="s">
        <v>134</v>
      </c>
      <c r="F67" s="21" t="s">
        <v>135</v>
      </c>
      <c r="G67" s="20" t="s">
        <v>159</v>
      </c>
      <c r="H67" s="20">
        <v>1</v>
      </c>
      <c r="I67" s="20">
        <v>1000</v>
      </c>
      <c r="J67" s="32"/>
      <c r="K67" s="26"/>
    </row>
    <row r="68" s="1" customFormat="1" ht="40.5" spans="1:11">
      <c r="A68" s="8">
        <v>62</v>
      </c>
      <c r="B68" s="9" t="s">
        <v>12</v>
      </c>
      <c r="C68" s="16" t="s">
        <v>160</v>
      </c>
      <c r="D68" s="36" t="s">
        <v>161</v>
      </c>
      <c r="E68" s="20" t="s">
        <v>134</v>
      </c>
      <c r="F68" s="21" t="s">
        <v>135</v>
      </c>
      <c r="G68" s="20" t="s">
        <v>159</v>
      </c>
      <c r="H68" s="20">
        <v>1</v>
      </c>
      <c r="I68" s="20">
        <v>1000</v>
      </c>
      <c r="J68" s="32"/>
      <c r="K68" s="26"/>
    </row>
    <row r="69" s="1" customFormat="1" ht="40.5" spans="1:11">
      <c r="A69" s="8">
        <v>63</v>
      </c>
      <c r="B69" s="9" t="s">
        <v>12</v>
      </c>
      <c r="C69" s="16" t="s">
        <v>162</v>
      </c>
      <c r="D69" s="16"/>
      <c r="E69" s="20" t="s">
        <v>62</v>
      </c>
      <c r="F69" s="36" t="s">
        <v>63</v>
      </c>
      <c r="G69" s="20">
        <v>680</v>
      </c>
      <c r="H69" s="20">
        <v>1</v>
      </c>
      <c r="I69" s="20">
        <v>680</v>
      </c>
      <c r="J69" s="32"/>
      <c r="K69" s="26"/>
    </row>
    <row r="70" s="1" customFormat="1" ht="40.5" spans="1:11">
      <c r="A70" s="8">
        <v>64</v>
      </c>
      <c r="B70" s="9" t="s">
        <v>12</v>
      </c>
      <c r="C70" s="16" t="s">
        <v>163</v>
      </c>
      <c r="D70" s="37" t="s">
        <v>164</v>
      </c>
      <c r="E70" s="20" t="s">
        <v>62</v>
      </c>
      <c r="F70" s="36" t="s">
        <v>63</v>
      </c>
      <c r="G70" s="20">
        <v>680</v>
      </c>
      <c r="H70" s="20">
        <v>1</v>
      </c>
      <c r="I70" s="20">
        <v>680</v>
      </c>
      <c r="J70" s="32"/>
      <c r="K70" s="26"/>
    </row>
    <row r="71" s="1" customFormat="1" ht="40.5" spans="1:11">
      <c r="A71" s="8">
        <v>65</v>
      </c>
      <c r="B71" s="9" t="s">
        <v>12</v>
      </c>
      <c r="C71" s="16" t="s">
        <v>165</v>
      </c>
      <c r="D71" s="16" t="s">
        <v>166</v>
      </c>
      <c r="E71" s="20" t="s">
        <v>88</v>
      </c>
      <c r="F71" s="21" t="s">
        <v>89</v>
      </c>
      <c r="G71" s="20">
        <v>640</v>
      </c>
      <c r="H71" s="20">
        <v>1</v>
      </c>
      <c r="I71" s="20">
        <v>640</v>
      </c>
      <c r="J71" s="32"/>
      <c r="K71" s="26"/>
    </row>
    <row r="72" s="1" customFormat="1" ht="40.5" spans="1:11">
      <c r="A72" s="8">
        <v>66</v>
      </c>
      <c r="B72" s="9" t="s">
        <v>12</v>
      </c>
      <c r="C72" s="16" t="s">
        <v>167</v>
      </c>
      <c r="D72" s="9" t="s">
        <v>168</v>
      </c>
      <c r="E72" s="20" t="s">
        <v>134</v>
      </c>
      <c r="F72" s="21" t="s">
        <v>84</v>
      </c>
      <c r="G72" s="20" t="s">
        <v>159</v>
      </c>
      <c r="H72" s="20">
        <v>1</v>
      </c>
      <c r="I72" s="16">
        <v>1000</v>
      </c>
      <c r="J72" s="32"/>
      <c r="K72" s="26"/>
    </row>
    <row r="73" s="1" customFormat="1" ht="40.5" spans="1:11">
      <c r="A73" s="8">
        <v>67</v>
      </c>
      <c r="B73" s="9" t="s">
        <v>12</v>
      </c>
      <c r="C73" s="16" t="s">
        <v>169</v>
      </c>
      <c r="D73" s="16" t="s">
        <v>170</v>
      </c>
      <c r="E73" s="20" t="s">
        <v>92</v>
      </c>
      <c r="F73" s="21" t="s">
        <v>89</v>
      </c>
      <c r="G73" s="20">
        <v>640</v>
      </c>
      <c r="H73" s="20">
        <v>1</v>
      </c>
      <c r="I73" s="20">
        <v>640</v>
      </c>
      <c r="J73" s="32"/>
      <c r="K73" s="26"/>
    </row>
    <row r="74" s="1" customFormat="1" ht="47" customHeight="1" spans="1:11">
      <c r="A74" s="8">
        <v>68</v>
      </c>
      <c r="B74" s="38" t="s">
        <v>12</v>
      </c>
      <c r="C74" s="17" t="s">
        <v>171</v>
      </c>
      <c r="D74" s="17" t="s">
        <v>172</v>
      </c>
      <c r="E74" s="16" t="s">
        <v>72</v>
      </c>
      <c r="F74" s="21" t="s">
        <v>73</v>
      </c>
      <c r="G74" s="15">
        <v>160</v>
      </c>
      <c r="H74" s="39">
        <v>6</v>
      </c>
      <c r="I74" s="17">
        <v>1640</v>
      </c>
      <c r="J74" s="32"/>
      <c r="K74" s="44"/>
    </row>
    <row r="75" s="1" customFormat="1" ht="28" customHeight="1" spans="1:11">
      <c r="A75" s="8"/>
      <c r="B75" s="40"/>
      <c r="C75" s="18"/>
      <c r="D75" s="18"/>
      <c r="E75" s="16" t="s">
        <v>62</v>
      </c>
      <c r="F75" s="21" t="s">
        <v>63</v>
      </c>
      <c r="G75" s="15">
        <v>680</v>
      </c>
      <c r="H75" s="41">
        <v>1</v>
      </c>
      <c r="I75" s="18"/>
      <c r="J75" s="32"/>
      <c r="K75" s="45"/>
    </row>
    <row r="76" s="1" customFormat="1" ht="28" customHeight="1" spans="1:11">
      <c r="A76" s="8">
        <v>69</v>
      </c>
      <c r="B76" s="42" t="s">
        <v>12</v>
      </c>
      <c r="C76" s="16" t="s">
        <v>173</v>
      </c>
      <c r="D76" s="20"/>
      <c r="E76" s="20" t="s">
        <v>88</v>
      </c>
      <c r="F76" s="21" t="s">
        <v>89</v>
      </c>
      <c r="G76" s="20">
        <v>640</v>
      </c>
      <c r="H76" s="20">
        <v>4</v>
      </c>
      <c r="I76" s="20">
        <v>2560</v>
      </c>
      <c r="J76" s="32"/>
      <c r="K76" s="26"/>
    </row>
    <row r="77" s="1" customFormat="1" ht="48" customHeight="1" spans="1:11">
      <c r="A77" s="8">
        <v>70</v>
      </c>
      <c r="B77" s="38" t="s">
        <v>12</v>
      </c>
      <c r="C77" s="17" t="s">
        <v>174</v>
      </c>
      <c r="D77" s="17" t="s">
        <v>175</v>
      </c>
      <c r="E77" s="16" t="s">
        <v>72</v>
      </c>
      <c r="F77" s="21" t="s">
        <v>73</v>
      </c>
      <c r="G77" s="9" t="s">
        <v>74</v>
      </c>
      <c r="H77" s="16">
        <v>2</v>
      </c>
      <c r="I77" s="17">
        <v>1000</v>
      </c>
      <c r="J77" s="32"/>
      <c r="K77" s="26"/>
    </row>
    <row r="78" s="1" customFormat="1" ht="24" customHeight="1" spans="1:11">
      <c r="A78" s="8"/>
      <c r="B78" s="40"/>
      <c r="C78" s="18"/>
      <c r="D78" s="18"/>
      <c r="E78" s="16" t="s">
        <v>62</v>
      </c>
      <c r="F78" s="21" t="s">
        <v>63</v>
      </c>
      <c r="G78" s="9" t="s">
        <v>64</v>
      </c>
      <c r="H78" s="16">
        <v>1</v>
      </c>
      <c r="I78" s="18"/>
      <c r="J78" s="32"/>
      <c r="K78" s="26"/>
    </row>
    <row r="79" s="1" customFormat="1" ht="26" customHeight="1" spans="1:11">
      <c r="A79" s="8">
        <v>71</v>
      </c>
      <c r="B79" s="10" t="s">
        <v>12</v>
      </c>
      <c r="C79" s="17" t="s">
        <v>176</v>
      </c>
      <c r="D79" s="17" t="s">
        <v>177</v>
      </c>
      <c r="E79" s="16" t="s">
        <v>72</v>
      </c>
      <c r="F79" s="21" t="s">
        <v>73</v>
      </c>
      <c r="G79" s="9" t="s">
        <v>74</v>
      </c>
      <c r="H79" s="16">
        <v>2</v>
      </c>
      <c r="I79" s="17">
        <v>1000</v>
      </c>
      <c r="J79" s="32"/>
      <c r="K79" s="26"/>
    </row>
    <row r="80" s="1" customFormat="1" ht="25" customHeight="1" spans="1:11">
      <c r="A80" s="8"/>
      <c r="B80" s="12"/>
      <c r="C80" s="18"/>
      <c r="D80" s="18"/>
      <c r="E80" s="16" t="s">
        <v>62</v>
      </c>
      <c r="F80" s="21" t="s">
        <v>63</v>
      </c>
      <c r="G80" s="9" t="s">
        <v>64</v>
      </c>
      <c r="H80" s="16">
        <v>1</v>
      </c>
      <c r="I80" s="18"/>
      <c r="J80" s="32"/>
      <c r="K80" s="26"/>
    </row>
    <row r="81" s="1" customFormat="1" ht="37" customHeight="1" spans="1:11">
      <c r="A81" s="8">
        <v>72</v>
      </c>
      <c r="B81" s="9" t="s">
        <v>12</v>
      </c>
      <c r="C81" s="16" t="s">
        <v>178</v>
      </c>
      <c r="D81" s="16" t="s">
        <v>179</v>
      </c>
      <c r="E81" s="16" t="s">
        <v>151</v>
      </c>
      <c r="F81" s="16" t="s">
        <v>89</v>
      </c>
      <c r="G81" s="16">
        <v>640</v>
      </c>
      <c r="H81" s="16">
        <v>6</v>
      </c>
      <c r="I81" s="33">
        <v>3840</v>
      </c>
      <c r="J81" s="28"/>
      <c r="K81" s="26"/>
    </row>
    <row r="82" s="1" customFormat="1" ht="40.5" spans="1:11">
      <c r="A82" s="8">
        <v>73</v>
      </c>
      <c r="B82" s="9" t="s">
        <v>12</v>
      </c>
      <c r="C82" s="16" t="s">
        <v>180</v>
      </c>
      <c r="D82" s="16" t="s">
        <v>181</v>
      </c>
      <c r="E82" s="20" t="s">
        <v>182</v>
      </c>
      <c r="F82" s="21" t="s">
        <v>89</v>
      </c>
      <c r="G82" s="20">
        <v>640</v>
      </c>
      <c r="H82" s="20">
        <v>7</v>
      </c>
      <c r="I82" s="20">
        <v>4480</v>
      </c>
      <c r="J82" s="28"/>
      <c r="K82" s="26"/>
    </row>
    <row r="83" s="1" customFormat="1" ht="40.5" spans="1:11">
      <c r="A83" s="8">
        <v>74</v>
      </c>
      <c r="B83" s="9" t="s">
        <v>12</v>
      </c>
      <c r="C83" s="16" t="s">
        <v>183</v>
      </c>
      <c r="D83" s="16" t="s">
        <v>184</v>
      </c>
      <c r="E83" s="20" t="s">
        <v>182</v>
      </c>
      <c r="F83" s="21" t="s">
        <v>89</v>
      </c>
      <c r="G83" s="20">
        <v>640</v>
      </c>
      <c r="H83" s="20">
        <v>7</v>
      </c>
      <c r="I83" s="20">
        <v>4480</v>
      </c>
      <c r="J83" s="28"/>
      <c r="K83" s="26"/>
    </row>
    <row r="84" s="1" customFormat="1" ht="40.5" spans="1:11">
      <c r="A84" s="8">
        <v>75</v>
      </c>
      <c r="B84" s="9" t="s">
        <v>12</v>
      </c>
      <c r="C84" s="16" t="s">
        <v>185</v>
      </c>
      <c r="D84" s="16" t="s">
        <v>186</v>
      </c>
      <c r="E84" s="20" t="s">
        <v>92</v>
      </c>
      <c r="F84" s="21" t="s">
        <v>89</v>
      </c>
      <c r="G84" s="20">
        <v>640</v>
      </c>
      <c r="H84" s="20">
        <v>2</v>
      </c>
      <c r="I84" s="20">
        <v>1280</v>
      </c>
      <c r="J84" s="28"/>
      <c r="K84" s="26"/>
    </row>
    <row r="85" s="4" customFormat="1" ht="40.5" spans="1:11">
      <c r="A85" s="8">
        <v>76</v>
      </c>
      <c r="B85" s="9" t="s">
        <v>12</v>
      </c>
      <c r="C85" s="16" t="s">
        <v>187</v>
      </c>
      <c r="D85" s="16" t="s">
        <v>188</v>
      </c>
      <c r="E85" s="20" t="s">
        <v>134</v>
      </c>
      <c r="F85" s="21" t="s">
        <v>135</v>
      </c>
      <c r="G85" s="20" t="s">
        <v>159</v>
      </c>
      <c r="H85" s="20">
        <v>1</v>
      </c>
      <c r="I85" s="20">
        <v>1000</v>
      </c>
      <c r="J85" s="28"/>
      <c r="K85" s="26"/>
    </row>
    <row r="86" s="1" customFormat="1" ht="40.5" spans="1:11">
      <c r="A86" s="8">
        <v>77</v>
      </c>
      <c r="B86" s="9" t="s">
        <v>12</v>
      </c>
      <c r="C86" s="16" t="s">
        <v>189</v>
      </c>
      <c r="D86" s="16" t="s">
        <v>190</v>
      </c>
      <c r="E86" s="20" t="s">
        <v>134</v>
      </c>
      <c r="F86" s="21" t="s">
        <v>135</v>
      </c>
      <c r="G86" s="20" t="s">
        <v>159</v>
      </c>
      <c r="H86" s="20">
        <v>1</v>
      </c>
      <c r="I86" s="20">
        <v>1000</v>
      </c>
      <c r="J86" s="32"/>
      <c r="K86" s="26"/>
    </row>
    <row r="87" s="1" customFormat="1" ht="40.5" spans="1:11">
      <c r="A87" s="8">
        <v>78</v>
      </c>
      <c r="B87" s="9" t="s">
        <v>12</v>
      </c>
      <c r="C87" s="16" t="s">
        <v>191</v>
      </c>
      <c r="D87" s="16" t="s">
        <v>192</v>
      </c>
      <c r="E87" s="20" t="s">
        <v>134</v>
      </c>
      <c r="F87" s="21" t="s">
        <v>135</v>
      </c>
      <c r="G87" s="20" t="s">
        <v>159</v>
      </c>
      <c r="H87" s="20">
        <v>1</v>
      </c>
      <c r="I87" s="20">
        <v>1000</v>
      </c>
      <c r="J87" s="32"/>
      <c r="K87" s="26"/>
    </row>
    <row r="88" s="1" customFormat="1" ht="40.5" spans="1:11">
      <c r="A88" s="8">
        <v>79</v>
      </c>
      <c r="B88" s="9" t="s">
        <v>12</v>
      </c>
      <c r="C88" s="16" t="s">
        <v>193</v>
      </c>
      <c r="D88" s="16" t="s">
        <v>194</v>
      </c>
      <c r="E88" s="20" t="s">
        <v>134</v>
      </c>
      <c r="F88" s="21" t="s">
        <v>135</v>
      </c>
      <c r="G88" s="20" t="s">
        <v>159</v>
      </c>
      <c r="H88" s="20">
        <v>1</v>
      </c>
      <c r="I88" s="20">
        <v>1000</v>
      </c>
      <c r="J88" s="32"/>
      <c r="K88" s="26"/>
    </row>
    <row r="89" s="1" customFormat="1" ht="40.5" spans="1:11">
      <c r="A89" s="8">
        <v>80</v>
      </c>
      <c r="B89" s="9" t="s">
        <v>12</v>
      </c>
      <c r="C89" s="35" t="s">
        <v>195</v>
      </c>
      <c r="D89" s="16" t="s">
        <v>196</v>
      </c>
      <c r="E89" s="20" t="s">
        <v>134</v>
      </c>
      <c r="F89" s="21" t="s">
        <v>135</v>
      </c>
      <c r="G89" s="20" t="s">
        <v>159</v>
      </c>
      <c r="H89" s="20">
        <v>1</v>
      </c>
      <c r="I89" s="20">
        <v>1000</v>
      </c>
      <c r="J89" s="32"/>
      <c r="K89" s="26"/>
    </row>
    <row r="90" s="1" customFormat="1" ht="40.5" spans="1:11">
      <c r="A90" s="8">
        <v>81</v>
      </c>
      <c r="B90" s="9" t="s">
        <v>12</v>
      </c>
      <c r="C90" s="35" t="s">
        <v>197</v>
      </c>
      <c r="D90" s="16" t="s">
        <v>198</v>
      </c>
      <c r="E90" s="20" t="s">
        <v>62</v>
      </c>
      <c r="F90" s="21" t="s">
        <v>63</v>
      </c>
      <c r="G90" s="20">
        <v>680</v>
      </c>
      <c r="H90" s="20">
        <v>1</v>
      </c>
      <c r="I90" s="20">
        <v>680</v>
      </c>
      <c r="J90" s="32"/>
      <c r="K90" s="26"/>
    </row>
    <row r="91" s="1" customFormat="1" ht="40.5" spans="1:11">
      <c r="A91" s="8">
        <v>82</v>
      </c>
      <c r="B91" s="9" t="s">
        <v>12</v>
      </c>
      <c r="C91" s="16" t="s">
        <v>199</v>
      </c>
      <c r="D91" s="16" t="s">
        <v>200</v>
      </c>
      <c r="E91" s="20" t="s">
        <v>88</v>
      </c>
      <c r="F91" s="21" t="s">
        <v>89</v>
      </c>
      <c r="G91" s="20">
        <v>640</v>
      </c>
      <c r="H91" s="20">
        <v>1</v>
      </c>
      <c r="I91" s="20">
        <v>640</v>
      </c>
      <c r="J91" s="32"/>
      <c r="K91" s="26"/>
    </row>
    <row r="92" s="1" customFormat="1" ht="24" customHeight="1" spans="1:11">
      <c r="A92" s="8">
        <v>83</v>
      </c>
      <c r="B92" s="10" t="s">
        <v>12</v>
      </c>
      <c r="C92" s="17" t="s">
        <v>201</v>
      </c>
      <c r="D92" s="17" t="s">
        <v>202</v>
      </c>
      <c r="E92" s="21" t="s">
        <v>62</v>
      </c>
      <c r="F92" s="21" t="s">
        <v>63</v>
      </c>
      <c r="G92" s="21">
        <v>680</v>
      </c>
      <c r="H92" s="21">
        <v>1</v>
      </c>
      <c r="I92" s="27">
        <v>840</v>
      </c>
      <c r="J92" s="32"/>
      <c r="K92" s="26"/>
    </row>
    <row r="93" s="1" customFormat="1" ht="24" customHeight="1" spans="1:11">
      <c r="A93" s="8"/>
      <c r="B93" s="12"/>
      <c r="C93" s="18"/>
      <c r="D93" s="18"/>
      <c r="E93" s="21" t="s">
        <v>72</v>
      </c>
      <c r="F93" s="21" t="s">
        <v>73</v>
      </c>
      <c r="G93" s="21">
        <v>160</v>
      </c>
      <c r="H93" s="21">
        <v>1</v>
      </c>
      <c r="I93" s="29"/>
      <c r="J93" s="32"/>
      <c r="K93" s="26"/>
    </row>
    <row r="94" s="1" customFormat="1" ht="24" customHeight="1" spans="1:11">
      <c r="A94" s="8">
        <v>84</v>
      </c>
      <c r="B94" s="10" t="s">
        <v>12</v>
      </c>
      <c r="C94" s="17" t="s">
        <v>203</v>
      </c>
      <c r="D94" s="17" t="s">
        <v>204</v>
      </c>
      <c r="E94" s="21" t="s">
        <v>62</v>
      </c>
      <c r="F94" s="21" t="s">
        <v>63</v>
      </c>
      <c r="G94" s="21">
        <v>680</v>
      </c>
      <c r="H94" s="21">
        <v>1</v>
      </c>
      <c r="I94" s="27">
        <v>840</v>
      </c>
      <c r="J94" s="32"/>
      <c r="K94" s="26"/>
    </row>
    <row r="95" s="1" customFormat="1" ht="24" customHeight="1" spans="1:11">
      <c r="A95" s="8"/>
      <c r="B95" s="12"/>
      <c r="C95" s="18"/>
      <c r="D95" s="18"/>
      <c r="E95" s="21" t="s">
        <v>72</v>
      </c>
      <c r="F95" s="21" t="s">
        <v>73</v>
      </c>
      <c r="G95" s="21">
        <v>160</v>
      </c>
      <c r="H95" s="21">
        <v>1</v>
      </c>
      <c r="I95" s="29"/>
      <c r="J95" s="32"/>
      <c r="K95" s="26"/>
    </row>
    <row r="96" s="1" customFormat="1" ht="46" customHeight="1" spans="1:11">
      <c r="A96" s="8">
        <v>85</v>
      </c>
      <c r="B96" s="9" t="s">
        <v>12</v>
      </c>
      <c r="C96" s="16" t="s">
        <v>205</v>
      </c>
      <c r="D96" s="16" t="s">
        <v>206</v>
      </c>
      <c r="E96" s="20" t="s">
        <v>62</v>
      </c>
      <c r="F96" s="21" t="s">
        <v>63</v>
      </c>
      <c r="G96" s="20">
        <v>680</v>
      </c>
      <c r="H96" s="20">
        <v>1</v>
      </c>
      <c r="I96" s="20">
        <v>680</v>
      </c>
      <c r="J96" s="32"/>
      <c r="K96" s="26"/>
    </row>
    <row r="97" s="1" customFormat="1" ht="46" customHeight="1" spans="1:11">
      <c r="A97" s="8">
        <v>86</v>
      </c>
      <c r="B97" s="9" t="s">
        <v>12</v>
      </c>
      <c r="C97" s="16" t="s">
        <v>207</v>
      </c>
      <c r="D97" s="16" t="s">
        <v>208</v>
      </c>
      <c r="E97" s="20" t="s">
        <v>62</v>
      </c>
      <c r="F97" s="21" t="s">
        <v>63</v>
      </c>
      <c r="G97" s="20">
        <v>680</v>
      </c>
      <c r="H97" s="20">
        <v>1</v>
      </c>
      <c r="I97" s="20">
        <v>680</v>
      </c>
      <c r="J97" s="32"/>
      <c r="K97" s="26"/>
    </row>
    <row r="98" s="1" customFormat="1" ht="40.5" spans="1:11">
      <c r="A98" s="8">
        <v>87</v>
      </c>
      <c r="B98" s="9" t="s">
        <v>12</v>
      </c>
      <c r="C98" s="16" t="s">
        <v>209</v>
      </c>
      <c r="D98" s="16" t="s">
        <v>210</v>
      </c>
      <c r="E98" s="20" t="s">
        <v>62</v>
      </c>
      <c r="F98" s="21" t="s">
        <v>63</v>
      </c>
      <c r="G98" s="20">
        <v>680</v>
      </c>
      <c r="H98" s="20">
        <v>1</v>
      </c>
      <c r="I98" s="20">
        <v>680</v>
      </c>
      <c r="J98" s="32"/>
      <c r="K98" s="26"/>
    </row>
    <row r="99" s="1" customFormat="1" ht="40.5" spans="1:11">
      <c r="A99" s="8">
        <v>88</v>
      </c>
      <c r="B99" s="9" t="s">
        <v>12</v>
      </c>
      <c r="C99" s="16" t="s">
        <v>211</v>
      </c>
      <c r="D99" s="16" t="s">
        <v>212</v>
      </c>
      <c r="E99" s="20" t="s">
        <v>88</v>
      </c>
      <c r="F99" s="21" t="s">
        <v>89</v>
      </c>
      <c r="G99" s="20">
        <v>640</v>
      </c>
      <c r="H99" s="20">
        <v>1</v>
      </c>
      <c r="I99" s="20">
        <v>640</v>
      </c>
      <c r="J99" s="32"/>
      <c r="K99" s="26"/>
    </row>
    <row r="100" s="1" customFormat="1" ht="40.5" spans="1:11">
      <c r="A100" s="8">
        <v>89</v>
      </c>
      <c r="B100" s="9" t="s">
        <v>12</v>
      </c>
      <c r="C100" s="16" t="s">
        <v>213</v>
      </c>
      <c r="D100" s="16" t="s">
        <v>214</v>
      </c>
      <c r="E100" s="20" t="s">
        <v>88</v>
      </c>
      <c r="F100" s="21" t="s">
        <v>89</v>
      </c>
      <c r="G100" s="20">
        <v>640</v>
      </c>
      <c r="H100" s="20">
        <v>1</v>
      </c>
      <c r="I100" s="20">
        <v>640</v>
      </c>
      <c r="J100" s="32"/>
      <c r="K100" s="26"/>
    </row>
    <row r="101" s="1" customFormat="1" ht="40.5" spans="1:11">
      <c r="A101" s="8">
        <v>90</v>
      </c>
      <c r="B101" s="9" t="s">
        <v>12</v>
      </c>
      <c r="C101" s="16" t="s">
        <v>215</v>
      </c>
      <c r="D101" s="16" t="s">
        <v>216</v>
      </c>
      <c r="E101" s="20" t="s">
        <v>88</v>
      </c>
      <c r="F101" s="21" t="s">
        <v>89</v>
      </c>
      <c r="G101" s="20">
        <v>640</v>
      </c>
      <c r="H101" s="20">
        <v>1</v>
      </c>
      <c r="I101" s="20">
        <v>640</v>
      </c>
      <c r="J101" s="32"/>
      <c r="K101" s="26"/>
    </row>
    <row r="102" s="1" customFormat="1" ht="40.5" spans="1:11">
      <c r="A102" s="8">
        <v>91</v>
      </c>
      <c r="B102" s="9" t="s">
        <v>12</v>
      </c>
      <c r="C102" s="16" t="s">
        <v>217</v>
      </c>
      <c r="D102" s="16" t="s">
        <v>218</v>
      </c>
      <c r="E102" s="20" t="s">
        <v>88</v>
      </c>
      <c r="F102" s="21" t="s">
        <v>89</v>
      </c>
      <c r="G102" s="20">
        <v>640</v>
      </c>
      <c r="H102" s="20">
        <v>1</v>
      </c>
      <c r="I102" s="20">
        <v>640</v>
      </c>
      <c r="J102" s="32"/>
      <c r="K102" s="26"/>
    </row>
    <row r="103" s="1" customFormat="1" ht="40.5" spans="1:11">
      <c r="A103" s="8">
        <v>92</v>
      </c>
      <c r="B103" s="9" t="s">
        <v>12</v>
      </c>
      <c r="C103" s="16" t="s">
        <v>219</v>
      </c>
      <c r="D103" s="16" t="s">
        <v>220</v>
      </c>
      <c r="E103" s="20" t="s">
        <v>88</v>
      </c>
      <c r="F103" s="21" t="s">
        <v>89</v>
      </c>
      <c r="G103" s="20">
        <v>640</v>
      </c>
      <c r="H103" s="20">
        <v>1</v>
      </c>
      <c r="I103" s="20">
        <v>640</v>
      </c>
      <c r="J103" s="32"/>
      <c r="K103" s="26"/>
    </row>
    <row r="104" s="1" customFormat="1" ht="40.5" spans="1:11">
      <c r="A104" s="8">
        <v>93</v>
      </c>
      <c r="B104" s="9" t="s">
        <v>12</v>
      </c>
      <c r="C104" s="16" t="s">
        <v>221</v>
      </c>
      <c r="D104" s="16" t="s">
        <v>222</v>
      </c>
      <c r="E104" s="20" t="s">
        <v>88</v>
      </c>
      <c r="F104" s="21" t="s">
        <v>89</v>
      </c>
      <c r="G104" s="20">
        <v>640</v>
      </c>
      <c r="H104" s="20">
        <v>1</v>
      </c>
      <c r="I104" s="20">
        <v>640</v>
      </c>
      <c r="J104" s="32"/>
      <c r="K104" s="26"/>
    </row>
    <row r="105" s="1" customFormat="1" ht="40.5" spans="1:11">
      <c r="A105" s="8">
        <v>94</v>
      </c>
      <c r="B105" s="9" t="s">
        <v>12</v>
      </c>
      <c r="C105" s="16" t="s">
        <v>223</v>
      </c>
      <c r="D105" s="16" t="s">
        <v>224</v>
      </c>
      <c r="E105" s="20" t="s">
        <v>88</v>
      </c>
      <c r="F105" s="21" t="s">
        <v>89</v>
      </c>
      <c r="G105" s="20">
        <v>640</v>
      </c>
      <c r="H105" s="20">
        <v>1</v>
      </c>
      <c r="I105" s="20">
        <v>640</v>
      </c>
      <c r="J105" s="32"/>
      <c r="K105" s="26"/>
    </row>
    <row r="106" s="1" customFormat="1" ht="40.5" spans="1:11">
      <c r="A106" s="8">
        <v>95</v>
      </c>
      <c r="B106" s="9" t="s">
        <v>12</v>
      </c>
      <c r="C106" s="16" t="s">
        <v>225</v>
      </c>
      <c r="D106" s="16" t="s">
        <v>226</v>
      </c>
      <c r="E106" s="20" t="s">
        <v>88</v>
      </c>
      <c r="F106" s="21" t="s">
        <v>89</v>
      </c>
      <c r="G106" s="20">
        <v>640</v>
      </c>
      <c r="H106" s="20">
        <v>1</v>
      </c>
      <c r="I106" s="20">
        <v>640</v>
      </c>
      <c r="J106" s="32"/>
      <c r="K106" s="26"/>
    </row>
    <row r="107" s="1" customFormat="1" ht="40.5" spans="1:11">
      <c r="A107" s="8">
        <v>96</v>
      </c>
      <c r="B107" s="9" t="s">
        <v>12</v>
      </c>
      <c r="C107" s="16" t="s">
        <v>227</v>
      </c>
      <c r="D107" s="16" t="s">
        <v>228</v>
      </c>
      <c r="E107" s="20" t="s">
        <v>88</v>
      </c>
      <c r="F107" s="21" t="s">
        <v>89</v>
      </c>
      <c r="G107" s="20">
        <v>640</v>
      </c>
      <c r="H107" s="20">
        <v>1</v>
      </c>
      <c r="I107" s="20">
        <v>640</v>
      </c>
      <c r="J107" s="32"/>
      <c r="K107" s="26"/>
    </row>
    <row r="108" s="1" customFormat="1" ht="40.5" spans="1:11">
      <c r="A108" s="8">
        <v>97</v>
      </c>
      <c r="B108" s="9" t="s">
        <v>12</v>
      </c>
      <c r="C108" s="16" t="s">
        <v>229</v>
      </c>
      <c r="D108" s="16" t="s">
        <v>230</v>
      </c>
      <c r="E108" s="20" t="s">
        <v>92</v>
      </c>
      <c r="F108" s="21" t="s">
        <v>89</v>
      </c>
      <c r="G108" s="20">
        <v>640</v>
      </c>
      <c r="H108" s="20">
        <v>2</v>
      </c>
      <c r="I108" s="20">
        <v>1280</v>
      </c>
      <c r="J108" s="32"/>
      <c r="K108" s="26"/>
    </row>
    <row r="109" s="1" customFormat="1" ht="40.5" spans="1:11">
      <c r="A109" s="8">
        <v>98</v>
      </c>
      <c r="B109" s="9" t="s">
        <v>12</v>
      </c>
      <c r="C109" s="16" t="s">
        <v>231</v>
      </c>
      <c r="D109" s="16" t="s">
        <v>232</v>
      </c>
      <c r="E109" s="20" t="s">
        <v>88</v>
      </c>
      <c r="F109" s="21" t="s">
        <v>89</v>
      </c>
      <c r="G109" s="20">
        <v>640</v>
      </c>
      <c r="H109" s="20">
        <v>1</v>
      </c>
      <c r="I109" s="20">
        <v>640</v>
      </c>
      <c r="J109" s="32"/>
      <c r="K109" s="26"/>
    </row>
    <row r="110" s="1" customFormat="1" ht="40.5" spans="1:11">
      <c r="A110" s="8">
        <v>99</v>
      </c>
      <c r="B110" s="9" t="s">
        <v>12</v>
      </c>
      <c r="C110" s="16" t="s">
        <v>233</v>
      </c>
      <c r="D110" s="16" t="s">
        <v>234</v>
      </c>
      <c r="E110" s="20" t="s">
        <v>92</v>
      </c>
      <c r="F110" s="21" t="s">
        <v>89</v>
      </c>
      <c r="G110" s="20">
        <v>640</v>
      </c>
      <c r="H110" s="20">
        <v>2</v>
      </c>
      <c r="I110" s="20">
        <v>1280</v>
      </c>
      <c r="J110" s="32"/>
      <c r="K110" s="26"/>
    </row>
    <row r="111" s="1" customFormat="1" ht="40.5" spans="1:11">
      <c r="A111" s="8">
        <v>100</v>
      </c>
      <c r="B111" s="9" t="s">
        <v>12</v>
      </c>
      <c r="C111" s="16" t="s">
        <v>235</v>
      </c>
      <c r="D111" s="16" t="s">
        <v>236</v>
      </c>
      <c r="E111" s="20" t="s">
        <v>88</v>
      </c>
      <c r="F111" s="21" t="s">
        <v>89</v>
      </c>
      <c r="G111" s="20">
        <v>640</v>
      </c>
      <c r="H111" s="20">
        <v>1</v>
      </c>
      <c r="I111" s="20">
        <v>640</v>
      </c>
      <c r="J111" s="32"/>
      <c r="K111" s="26"/>
    </row>
    <row r="112" s="1" customFormat="1" ht="40.5" spans="1:11">
      <c r="A112" s="8">
        <v>101</v>
      </c>
      <c r="B112" s="9" t="s">
        <v>12</v>
      </c>
      <c r="C112" s="16" t="s">
        <v>237</v>
      </c>
      <c r="D112" s="16" t="s">
        <v>238</v>
      </c>
      <c r="E112" s="20" t="s">
        <v>88</v>
      </c>
      <c r="F112" s="21" t="s">
        <v>89</v>
      </c>
      <c r="G112" s="20">
        <v>640</v>
      </c>
      <c r="H112" s="16">
        <v>4</v>
      </c>
      <c r="I112" s="20">
        <v>2560</v>
      </c>
      <c r="J112" s="28"/>
      <c r="K112" s="26"/>
    </row>
    <row r="113" s="2" customFormat="1" ht="40.5" spans="1:11">
      <c r="A113" s="8">
        <v>102</v>
      </c>
      <c r="B113" s="9" t="s">
        <v>12</v>
      </c>
      <c r="C113" s="16" t="s">
        <v>239</v>
      </c>
      <c r="D113" s="16" t="s">
        <v>240</v>
      </c>
      <c r="E113" s="20" t="s">
        <v>92</v>
      </c>
      <c r="F113" s="21" t="s">
        <v>89</v>
      </c>
      <c r="G113" s="20">
        <v>640</v>
      </c>
      <c r="H113" s="20">
        <v>2</v>
      </c>
      <c r="I113" s="20">
        <v>1280</v>
      </c>
      <c r="J113" s="32"/>
      <c r="K113" s="26"/>
    </row>
    <row r="114" s="1" customFormat="1" ht="40.5" spans="1:11">
      <c r="A114" s="8">
        <v>103</v>
      </c>
      <c r="B114" s="9" t="s">
        <v>12</v>
      </c>
      <c r="C114" s="16" t="s">
        <v>241</v>
      </c>
      <c r="D114" s="16" t="s">
        <v>242</v>
      </c>
      <c r="E114" s="20" t="s">
        <v>92</v>
      </c>
      <c r="F114" s="21" t="s">
        <v>89</v>
      </c>
      <c r="G114" s="20">
        <v>640</v>
      </c>
      <c r="H114" s="20">
        <v>2</v>
      </c>
      <c r="I114" s="20">
        <v>1280</v>
      </c>
      <c r="J114" s="32"/>
      <c r="K114" s="26"/>
    </row>
    <row r="115" s="1" customFormat="1" ht="40.5" spans="1:11">
      <c r="A115" s="8">
        <v>104</v>
      </c>
      <c r="B115" s="9" t="s">
        <v>12</v>
      </c>
      <c r="C115" s="16" t="s">
        <v>243</v>
      </c>
      <c r="D115" s="16" t="s">
        <v>234</v>
      </c>
      <c r="E115" s="20" t="s">
        <v>92</v>
      </c>
      <c r="F115" s="21" t="s">
        <v>89</v>
      </c>
      <c r="G115" s="20">
        <v>640</v>
      </c>
      <c r="H115" s="20">
        <v>2</v>
      </c>
      <c r="I115" s="20">
        <v>1280</v>
      </c>
      <c r="J115" s="32"/>
      <c r="K115" s="26"/>
    </row>
    <row r="116" s="1" customFormat="1" ht="40.5" spans="1:11">
      <c r="A116" s="8">
        <v>105</v>
      </c>
      <c r="B116" s="9" t="s">
        <v>12</v>
      </c>
      <c r="C116" s="16" t="s">
        <v>244</v>
      </c>
      <c r="D116" s="16" t="s">
        <v>245</v>
      </c>
      <c r="E116" s="20" t="s">
        <v>246</v>
      </c>
      <c r="F116" s="21" t="s">
        <v>89</v>
      </c>
      <c r="G116" s="20">
        <v>640</v>
      </c>
      <c r="H116" s="20">
        <v>2</v>
      </c>
      <c r="I116" s="20">
        <v>640</v>
      </c>
      <c r="J116" s="32"/>
      <c r="K116" s="26"/>
    </row>
    <row r="117" s="1" customFormat="1" ht="40.5" spans="1:11">
      <c r="A117" s="8">
        <v>106</v>
      </c>
      <c r="B117" s="9" t="s">
        <v>12</v>
      </c>
      <c r="C117" s="16" t="s">
        <v>247</v>
      </c>
      <c r="D117" s="16" t="s">
        <v>248</v>
      </c>
      <c r="E117" s="20" t="s">
        <v>92</v>
      </c>
      <c r="F117" s="21" t="s">
        <v>89</v>
      </c>
      <c r="G117" s="20">
        <v>640</v>
      </c>
      <c r="H117" s="20">
        <v>2</v>
      </c>
      <c r="I117" s="20">
        <v>1280</v>
      </c>
      <c r="J117" s="32"/>
      <c r="K117" s="26"/>
    </row>
    <row r="118" s="1" customFormat="1" ht="40.5" spans="1:11">
      <c r="A118" s="8">
        <v>107</v>
      </c>
      <c r="B118" s="9" t="s">
        <v>12</v>
      </c>
      <c r="C118" s="16" t="s">
        <v>249</v>
      </c>
      <c r="D118" s="16" t="s">
        <v>250</v>
      </c>
      <c r="E118" s="20" t="s">
        <v>88</v>
      </c>
      <c r="F118" s="21" t="s">
        <v>89</v>
      </c>
      <c r="G118" s="20">
        <v>640</v>
      </c>
      <c r="H118" s="20">
        <v>1</v>
      </c>
      <c r="I118" s="20">
        <v>640</v>
      </c>
      <c r="J118" s="32"/>
      <c r="K118" s="26"/>
    </row>
    <row r="119" s="1" customFormat="1" ht="40.5" spans="1:11">
      <c r="A119" s="8">
        <v>108</v>
      </c>
      <c r="B119" s="9" t="s">
        <v>12</v>
      </c>
      <c r="C119" s="16" t="s">
        <v>251</v>
      </c>
      <c r="D119" s="16" t="s">
        <v>250</v>
      </c>
      <c r="E119" s="20" t="s">
        <v>88</v>
      </c>
      <c r="F119" s="21" t="s">
        <v>89</v>
      </c>
      <c r="G119" s="20">
        <v>640</v>
      </c>
      <c r="H119" s="20">
        <v>1</v>
      </c>
      <c r="I119" s="20">
        <v>640</v>
      </c>
      <c r="J119" s="32"/>
      <c r="K119" s="26"/>
    </row>
    <row r="120" s="1" customFormat="1" ht="54" spans="1:11">
      <c r="A120" s="8">
        <v>109</v>
      </c>
      <c r="B120" s="9" t="s">
        <v>12</v>
      </c>
      <c r="C120" s="16" t="s">
        <v>252</v>
      </c>
      <c r="D120" s="16" t="s">
        <v>253</v>
      </c>
      <c r="E120" s="9" t="s">
        <v>26</v>
      </c>
      <c r="F120" s="9" t="s">
        <v>27</v>
      </c>
      <c r="G120" s="9" t="s">
        <v>28</v>
      </c>
      <c r="H120" s="16">
        <v>5</v>
      </c>
      <c r="I120" s="34">
        <v>300</v>
      </c>
      <c r="J120" s="32"/>
      <c r="K120" s="26"/>
    </row>
    <row r="121" s="1" customFormat="1" ht="40.5" spans="1:11">
      <c r="A121" s="8">
        <v>110</v>
      </c>
      <c r="B121" s="9" t="s">
        <v>12</v>
      </c>
      <c r="C121" s="16" t="s">
        <v>254</v>
      </c>
      <c r="D121" s="16"/>
      <c r="E121" s="20" t="s">
        <v>134</v>
      </c>
      <c r="F121" s="21" t="s">
        <v>84</v>
      </c>
      <c r="G121" s="20" t="s">
        <v>159</v>
      </c>
      <c r="H121" s="16">
        <v>1</v>
      </c>
      <c r="I121" s="34">
        <v>1000</v>
      </c>
      <c r="J121" s="32"/>
      <c r="K121" s="26"/>
    </row>
    <row r="122" s="1" customFormat="1" ht="54" spans="1:11">
      <c r="A122" s="8">
        <v>111</v>
      </c>
      <c r="B122" s="9" t="s">
        <v>12</v>
      </c>
      <c r="C122" s="16" t="s">
        <v>255</v>
      </c>
      <c r="D122" s="16" t="s">
        <v>256</v>
      </c>
      <c r="E122" s="20" t="s">
        <v>134</v>
      </c>
      <c r="F122" s="21" t="s">
        <v>84</v>
      </c>
      <c r="G122" s="20" t="s">
        <v>159</v>
      </c>
      <c r="H122" s="16">
        <v>1</v>
      </c>
      <c r="I122" s="31">
        <v>1000</v>
      </c>
      <c r="J122" s="32"/>
      <c r="K122" s="26"/>
    </row>
    <row r="123" s="1" customFormat="1" ht="40.5" spans="1:11">
      <c r="A123" s="8">
        <v>112</v>
      </c>
      <c r="B123" s="9" t="s">
        <v>12</v>
      </c>
      <c r="C123" s="16" t="s">
        <v>257</v>
      </c>
      <c r="D123" s="16" t="s">
        <v>258</v>
      </c>
      <c r="E123" s="20" t="s">
        <v>134</v>
      </c>
      <c r="F123" s="21" t="s">
        <v>84</v>
      </c>
      <c r="G123" s="20" t="s">
        <v>159</v>
      </c>
      <c r="H123" s="16">
        <v>1</v>
      </c>
      <c r="I123" s="31">
        <v>1000</v>
      </c>
      <c r="J123" s="32"/>
      <c r="K123" s="26"/>
    </row>
    <row r="124" s="1" customFormat="1" ht="40.5" spans="1:11">
      <c r="A124" s="8">
        <v>113</v>
      </c>
      <c r="B124" s="9" t="s">
        <v>12</v>
      </c>
      <c r="C124" s="16" t="s">
        <v>259</v>
      </c>
      <c r="D124" s="16" t="s">
        <v>260</v>
      </c>
      <c r="E124" s="20" t="s">
        <v>83</v>
      </c>
      <c r="F124" s="21" t="s">
        <v>84</v>
      </c>
      <c r="G124" s="20" t="s">
        <v>159</v>
      </c>
      <c r="H124" s="16">
        <v>1</v>
      </c>
      <c r="I124" s="31">
        <v>1000</v>
      </c>
      <c r="J124" s="32"/>
      <c r="K124" s="26"/>
    </row>
    <row r="125" s="1" customFormat="1" ht="40.5" spans="1:11">
      <c r="A125" s="8">
        <v>114</v>
      </c>
      <c r="B125" s="9" t="s">
        <v>12</v>
      </c>
      <c r="C125" s="16" t="s">
        <v>261</v>
      </c>
      <c r="D125" s="16" t="s">
        <v>262</v>
      </c>
      <c r="E125" s="20" t="s">
        <v>134</v>
      </c>
      <c r="F125" s="21" t="s">
        <v>84</v>
      </c>
      <c r="G125" s="20" t="s">
        <v>159</v>
      </c>
      <c r="H125" s="16">
        <v>1</v>
      </c>
      <c r="I125" s="31">
        <v>1000</v>
      </c>
      <c r="J125" s="32"/>
      <c r="K125" s="26"/>
    </row>
    <row r="126" s="1" customFormat="1" ht="40.5" spans="1:11">
      <c r="A126" s="8">
        <v>115</v>
      </c>
      <c r="B126" s="9" t="s">
        <v>12</v>
      </c>
      <c r="C126" s="16" t="s">
        <v>263</v>
      </c>
      <c r="D126" s="16" t="s">
        <v>188</v>
      </c>
      <c r="E126" s="20" t="s">
        <v>134</v>
      </c>
      <c r="F126" s="21" t="s">
        <v>135</v>
      </c>
      <c r="G126" s="20" t="s">
        <v>159</v>
      </c>
      <c r="H126" s="20">
        <v>1</v>
      </c>
      <c r="I126" s="20">
        <v>1000</v>
      </c>
      <c r="J126" s="32"/>
      <c r="K126" s="26"/>
    </row>
    <row r="127" s="1" customFormat="1" ht="40.5" spans="1:11">
      <c r="A127" s="8">
        <v>116</v>
      </c>
      <c r="B127" s="9" t="s">
        <v>12</v>
      </c>
      <c r="C127" s="16" t="s">
        <v>264</v>
      </c>
      <c r="D127" s="16" t="s">
        <v>265</v>
      </c>
      <c r="E127" s="20" t="s">
        <v>134</v>
      </c>
      <c r="F127" s="21" t="s">
        <v>135</v>
      </c>
      <c r="G127" s="20" t="s">
        <v>159</v>
      </c>
      <c r="H127" s="20">
        <v>1</v>
      </c>
      <c r="I127" s="20">
        <v>1000</v>
      </c>
      <c r="J127" s="32"/>
      <c r="K127" s="26"/>
    </row>
    <row r="128" s="1" customFormat="1" ht="40.5" spans="1:11">
      <c r="A128" s="8">
        <v>117</v>
      </c>
      <c r="B128" s="9" t="s">
        <v>12</v>
      </c>
      <c r="C128" s="16" t="s">
        <v>266</v>
      </c>
      <c r="D128" s="16" t="s">
        <v>267</v>
      </c>
      <c r="E128" s="20" t="s">
        <v>134</v>
      </c>
      <c r="F128" s="21" t="s">
        <v>135</v>
      </c>
      <c r="G128" s="20" t="s">
        <v>159</v>
      </c>
      <c r="H128" s="20">
        <v>1</v>
      </c>
      <c r="I128" s="20">
        <v>1000</v>
      </c>
      <c r="J128" s="32"/>
      <c r="K128" s="26"/>
    </row>
    <row r="129" s="1" customFormat="1" ht="40.5" spans="1:11">
      <c r="A129" s="8">
        <v>118</v>
      </c>
      <c r="B129" s="9" t="s">
        <v>12</v>
      </c>
      <c r="C129" s="16" t="s">
        <v>268</v>
      </c>
      <c r="D129" s="16" t="s">
        <v>269</v>
      </c>
      <c r="E129" s="20" t="s">
        <v>134</v>
      </c>
      <c r="F129" s="21" t="s">
        <v>135</v>
      </c>
      <c r="G129" s="20" t="s">
        <v>159</v>
      </c>
      <c r="H129" s="20">
        <v>1</v>
      </c>
      <c r="I129" s="20">
        <v>1000</v>
      </c>
      <c r="J129" s="32"/>
      <c r="K129" s="26"/>
    </row>
    <row r="130" s="1" customFormat="1" ht="40.5" spans="1:11">
      <c r="A130" s="8">
        <v>119</v>
      </c>
      <c r="B130" s="9" t="s">
        <v>12</v>
      </c>
      <c r="C130" s="16" t="s">
        <v>270</v>
      </c>
      <c r="D130" s="16" t="s">
        <v>271</v>
      </c>
      <c r="E130" s="20" t="s">
        <v>134</v>
      </c>
      <c r="F130" s="21" t="s">
        <v>135</v>
      </c>
      <c r="G130" s="20" t="s">
        <v>159</v>
      </c>
      <c r="H130" s="20">
        <v>1</v>
      </c>
      <c r="I130" s="20">
        <v>1000</v>
      </c>
      <c r="J130" s="32"/>
      <c r="K130" s="26"/>
    </row>
    <row r="131" s="1" customFormat="1" ht="40.5" spans="1:11">
      <c r="A131" s="8">
        <v>120</v>
      </c>
      <c r="B131" s="9" t="s">
        <v>12</v>
      </c>
      <c r="C131" s="16" t="s">
        <v>272</v>
      </c>
      <c r="D131" s="16" t="s">
        <v>273</v>
      </c>
      <c r="E131" s="20" t="s">
        <v>134</v>
      </c>
      <c r="F131" s="21" t="s">
        <v>135</v>
      </c>
      <c r="G131" s="20" t="s">
        <v>159</v>
      </c>
      <c r="H131" s="20">
        <v>1</v>
      </c>
      <c r="I131" s="20">
        <v>1000</v>
      </c>
      <c r="J131" s="32"/>
      <c r="K131" s="26"/>
    </row>
    <row r="132" s="1" customFormat="1" ht="40.5" spans="1:11">
      <c r="A132" s="8">
        <v>121</v>
      </c>
      <c r="B132" s="9" t="s">
        <v>12</v>
      </c>
      <c r="C132" s="16" t="s">
        <v>272</v>
      </c>
      <c r="D132" s="16" t="s">
        <v>274</v>
      </c>
      <c r="E132" s="20" t="s">
        <v>134</v>
      </c>
      <c r="F132" s="21" t="s">
        <v>135</v>
      </c>
      <c r="G132" s="20" t="s">
        <v>159</v>
      </c>
      <c r="H132" s="20">
        <v>1</v>
      </c>
      <c r="I132" s="20">
        <v>1000</v>
      </c>
      <c r="J132" s="32"/>
      <c r="K132" s="26"/>
    </row>
    <row r="133" s="1" customFormat="1" ht="40.5" spans="1:11">
      <c r="A133" s="8">
        <v>122</v>
      </c>
      <c r="B133" s="9" t="s">
        <v>12</v>
      </c>
      <c r="C133" s="16" t="s">
        <v>275</v>
      </c>
      <c r="D133" s="16" t="s">
        <v>276</v>
      </c>
      <c r="E133" s="20" t="s">
        <v>134</v>
      </c>
      <c r="F133" s="21" t="s">
        <v>135</v>
      </c>
      <c r="G133" s="20" t="s">
        <v>159</v>
      </c>
      <c r="H133" s="20">
        <v>1</v>
      </c>
      <c r="I133" s="20">
        <v>1000</v>
      </c>
      <c r="J133" s="32"/>
      <c r="K133" s="26"/>
    </row>
    <row r="134" s="1" customFormat="1" ht="40.5" spans="1:11">
      <c r="A134" s="8">
        <v>123</v>
      </c>
      <c r="B134" s="9" t="s">
        <v>12</v>
      </c>
      <c r="C134" s="16" t="s">
        <v>275</v>
      </c>
      <c r="D134" s="16" t="s">
        <v>277</v>
      </c>
      <c r="E134" s="20" t="s">
        <v>134</v>
      </c>
      <c r="F134" s="21" t="s">
        <v>135</v>
      </c>
      <c r="G134" s="20" t="s">
        <v>159</v>
      </c>
      <c r="H134" s="20">
        <v>1</v>
      </c>
      <c r="I134" s="20">
        <v>1000</v>
      </c>
      <c r="J134" s="32"/>
      <c r="K134" s="26"/>
    </row>
    <row r="135" s="1" customFormat="1" ht="40.5" spans="1:11">
      <c r="A135" s="8">
        <v>124</v>
      </c>
      <c r="B135" s="9" t="s">
        <v>12</v>
      </c>
      <c r="C135" s="16" t="s">
        <v>278</v>
      </c>
      <c r="D135" s="16" t="s">
        <v>279</v>
      </c>
      <c r="E135" s="20" t="s">
        <v>134</v>
      </c>
      <c r="F135" s="21" t="s">
        <v>135</v>
      </c>
      <c r="G135" s="20" t="s">
        <v>159</v>
      </c>
      <c r="H135" s="20">
        <v>1</v>
      </c>
      <c r="I135" s="20">
        <v>1000</v>
      </c>
      <c r="J135" s="32"/>
      <c r="K135" s="26"/>
    </row>
    <row r="136" s="1" customFormat="1" ht="40.5" spans="1:11">
      <c r="A136" s="8">
        <v>125</v>
      </c>
      <c r="B136" s="9" t="s">
        <v>12</v>
      </c>
      <c r="C136" s="16" t="s">
        <v>280</v>
      </c>
      <c r="D136" s="16" t="s">
        <v>281</v>
      </c>
      <c r="E136" s="20" t="s">
        <v>83</v>
      </c>
      <c r="F136" s="21" t="s">
        <v>84</v>
      </c>
      <c r="G136" s="20" t="s">
        <v>159</v>
      </c>
      <c r="H136" s="20">
        <v>1</v>
      </c>
      <c r="I136" s="20">
        <v>1000</v>
      </c>
      <c r="J136" s="32"/>
      <c r="K136" s="26"/>
    </row>
    <row r="137" s="1" customFormat="1" ht="40.5" spans="1:11">
      <c r="A137" s="8">
        <v>126</v>
      </c>
      <c r="B137" s="9" t="s">
        <v>12</v>
      </c>
      <c r="C137" s="16" t="s">
        <v>280</v>
      </c>
      <c r="D137" s="16" t="s">
        <v>282</v>
      </c>
      <c r="E137" s="20" t="s">
        <v>83</v>
      </c>
      <c r="F137" s="21" t="s">
        <v>84</v>
      </c>
      <c r="G137" s="20" t="s">
        <v>159</v>
      </c>
      <c r="H137" s="20">
        <v>1</v>
      </c>
      <c r="I137" s="20">
        <v>1000</v>
      </c>
      <c r="J137" s="32"/>
      <c r="K137" s="26"/>
    </row>
    <row r="138" s="1" customFormat="1" ht="40.5" spans="1:11">
      <c r="A138" s="8">
        <v>127</v>
      </c>
      <c r="B138" s="9" t="s">
        <v>12</v>
      </c>
      <c r="C138" s="16" t="s">
        <v>283</v>
      </c>
      <c r="D138" s="16" t="s">
        <v>284</v>
      </c>
      <c r="E138" s="20" t="s">
        <v>134</v>
      </c>
      <c r="F138" s="21" t="s">
        <v>84</v>
      </c>
      <c r="G138" s="20" t="s">
        <v>159</v>
      </c>
      <c r="H138" s="20">
        <v>1</v>
      </c>
      <c r="I138" s="20">
        <v>1000</v>
      </c>
      <c r="J138" s="32"/>
      <c r="K138" s="26"/>
    </row>
    <row r="139" s="1" customFormat="1" ht="40.5" spans="1:11">
      <c r="A139" s="8">
        <v>128</v>
      </c>
      <c r="B139" s="9" t="s">
        <v>12</v>
      </c>
      <c r="C139" s="16" t="s">
        <v>283</v>
      </c>
      <c r="D139" s="16" t="s">
        <v>285</v>
      </c>
      <c r="E139" s="20" t="s">
        <v>134</v>
      </c>
      <c r="F139" s="21" t="s">
        <v>84</v>
      </c>
      <c r="G139" s="20" t="s">
        <v>159</v>
      </c>
      <c r="H139" s="20">
        <v>1</v>
      </c>
      <c r="I139" s="20">
        <v>1000</v>
      </c>
      <c r="J139" s="32"/>
      <c r="K139" s="26"/>
    </row>
    <row r="140" s="1" customFormat="1" ht="40.5" spans="1:11">
      <c r="A140" s="8">
        <v>129</v>
      </c>
      <c r="B140" s="9" t="s">
        <v>12</v>
      </c>
      <c r="C140" s="16" t="s">
        <v>286</v>
      </c>
      <c r="D140" s="16" t="s">
        <v>287</v>
      </c>
      <c r="E140" s="20" t="s">
        <v>88</v>
      </c>
      <c r="F140" s="21" t="s">
        <v>89</v>
      </c>
      <c r="G140" s="20" t="s">
        <v>47</v>
      </c>
      <c r="H140" s="20">
        <v>1</v>
      </c>
      <c r="I140" s="20">
        <v>640</v>
      </c>
      <c r="J140" s="32"/>
      <c r="K140" s="26"/>
    </row>
    <row r="141" s="1" customFormat="1" ht="40.5" spans="1:11">
      <c r="A141" s="8">
        <v>130</v>
      </c>
      <c r="B141" s="9" t="s">
        <v>12</v>
      </c>
      <c r="C141" s="36" t="s">
        <v>288</v>
      </c>
      <c r="D141" s="24"/>
      <c r="E141" s="20" t="s">
        <v>289</v>
      </c>
      <c r="F141" s="21" t="s">
        <v>290</v>
      </c>
      <c r="G141" s="20" t="s">
        <v>291</v>
      </c>
      <c r="H141" s="20">
        <v>3</v>
      </c>
      <c r="I141" s="20">
        <v>180</v>
      </c>
      <c r="J141" s="32"/>
      <c r="K141" s="26"/>
    </row>
    <row r="142" s="1" customFormat="1" ht="40.5" spans="1:11">
      <c r="A142" s="8">
        <v>131</v>
      </c>
      <c r="B142" s="9" t="s">
        <v>12</v>
      </c>
      <c r="C142" s="9" t="s">
        <v>292</v>
      </c>
      <c r="D142" s="9"/>
      <c r="E142" s="9">
        <v>250201007</v>
      </c>
      <c r="F142" s="9" t="s">
        <v>292</v>
      </c>
      <c r="G142" s="9" t="s">
        <v>293</v>
      </c>
      <c r="H142" s="9">
        <v>1</v>
      </c>
      <c r="I142" s="9">
        <v>16</v>
      </c>
      <c r="J142" s="32"/>
      <c r="K142" s="26"/>
    </row>
    <row r="143" s="1" customFormat="1" ht="40.5" spans="1:11">
      <c r="A143" s="8">
        <v>132</v>
      </c>
      <c r="B143" s="9" t="s">
        <v>12</v>
      </c>
      <c r="C143" s="9" t="s">
        <v>294</v>
      </c>
      <c r="D143" s="9"/>
      <c r="E143" s="9">
        <v>270500002</v>
      </c>
      <c r="F143" s="9" t="s">
        <v>294</v>
      </c>
      <c r="G143" s="9" t="s">
        <v>295</v>
      </c>
      <c r="H143" s="9">
        <v>1</v>
      </c>
      <c r="I143" s="9">
        <v>80</v>
      </c>
      <c r="J143" s="32"/>
      <c r="K143" s="26"/>
    </row>
    <row r="144" s="1" customFormat="1" ht="94.5" spans="1:11">
      <c r="A144" s="8">
        <v>133</v>
      </c>
      <c r="B144" s="9" t="s">
        <v>12</v>
      </c>
      <c r="C144" s="9" t="s">
        <v>296</v>
      </c>
      <c r="D144" s="9"/>
      <c r="E144" s="9" t="s">
        <v>297</v>
      </c>
      <c r="F144" s="9" t="s">
        <v>298</v>
      </c>
      <c r="G144" s="9" t="s">
        <v>299</v>
      </c>
      <c r="H144" s="9">
        <v>1</v>
      </c>
      <c r="I144" s="9">
        <v>622.4</v>
      </c>
      <c r="J144" s="32"/>
      <c r="K144" s="26"/>
    </row>
    <row r="145" s="1" customFormat="1" ht="94.5" spans="1:11">
      <c r="A145" s="8">
        <v>134</v>
      </c>
      <c r="B145" s="9" t="s">
        <v>12</v>
      </c>
      <c r="C145" s="9" t="s">
        <v>300</v>
      </c>
      <c r="D145" s="9"/>
      <c r="E145" s="9" t="s">
        <v>301</v>
      </c>
      <c r="F145" s="9" t="s">
        <v>298</v>
      </c>
      <c r="G145" s="9" t="s">
        <v>302</v>
      </c>
      <c r="H145" s="9">
        <v>1</v>
      </c>
      <c r="I145" s="9">
        <v>862.4</v>
      </c>
      <c r="J145" s="32"/>
      <c r="K145" s="26"/>
    </row>
    <row r="146" s="1" customFormat="1" ht="94.5" spans="1:11">
      <c r="A146" s="8">
        <v>135</v>
      </c>
      <c r="B146" s="9" t="s">
        <v>12</v>
      </c>
      <c r="C146" s="9" t="s">
        <v>303</v>
      </c>
      <c r="D146" s="9"/>
      <c r="E146" s="9" t="s">
        <v>304</v>
      </c>
      <c r="F146" s="9" t="s">
        <v>298</v>
      </c>
      <c r="G146" s="9" t="s">
        <v>305</v>
      </c>
      <c r="H146" s="9">
        <v>1</v>
      </c>
      <c r="I146" s="9">
        <v>1022.4</v>
      </c>
      <c r="J146" s="32"/>
      <c r="K146" s="26"/>
    </row>
    <row r="147" s="1" customFormat="1" ht="40.5" spans="1:11">
      <c r="A147" s="8">
        <v>136</v>
      </c>
      <c r="B147" s="9" t="s">
        <v>12</v>
      </c>
      <c r="C147" s="9" t="s">
        <v>306</v>
      </c>
      <c r="D147" s="9"/>
      <c r="E147" s="9" t="s">
        <v>307</v>
      </c>
      <c r="F147" s="9" t="s">
        <v>308</v>
      </c>
      <c r="G147" s="9" t="s">
        <v>309</v>
      </c>
      <c r="H147" s="9">
        <v>1</v>
      </c>
      <c r="I147" s="9">
        <v>600</v>
      </c>
      <c r="J147" s="32"/>
      <c r="K147" s="26"/>
    </row>
    <row r="148" s="1" customFormat="1" ht="67.5" spans="1:11">
      <c r="A148" s="8">
        <v>137</v>
      </c>
      <c r="B148" s="9" t="s">
        <v>12</v>
      </c>
      <c r="C148" s="9" t="s">
        <v>310</v>
      </c>
      <c r="D148" s="9"/>
      <c r="E148" s="9" t="s">
        <v>311</v>
      </c>
      <c r="F148" s="9" t="s">
        <v>312</v>
      </c>
      <c r="G148" s="9" t="s">
        <v>313</v>
      </c>
      <c r="H148" s="9">
        <v>1</v>
      </c>
      <c r="I148" s="9">
        <v>1160.4</v>
      </c>
      <c r="J148" s="32"/>
      <c r="K148" s="26"/>
    </row>
    <row r="149" s="1" customFormat="1" ht="67.5" spans="1:11">
      <c r="A149" s="8">
        <v>138</v>
      </c>
      <c r="B149" s="9" t="s">
        <v>12</v>
      </c>
      <c r="C149" s="9" t="s">
        <v>314</v>
      </c>
      <c r="D149" s="9"/>
      <c r="E149" s="9" t="s">
        <v>315</v>
      </c>
      <c r="F149" s="9" t="s">
        <v>312</v>
      </c>
      <c r="G149" s="9" t="s">
        <v>316</v>
      </c>
      <c r="H149" s="9">
        <v>1</v>
      </c>
      <c r="I149" s="9">
        <v>1400.4</v>
      </c>
      <c r="J149" s="32"/>
      <c r="K149" s="26"/>
    </row>
    <row r="150" s="1" customFormat="1" ht="81" spans="1:11">
      <c r="A150" s="8">
        <v>139</v>
      </c>
      <c r="B150" s="9" t="s">
        <v>12</v>
      </c>
      <c r="C150" s="20" t="s">
        <v>317</v>
      </c>
      <c r="D150" s="21" t="s">
        <v>318</v>
      </c>
      <c r="E150" s="21" t="s">
        <v>319</v>
      </c>
      <c r="F150" s="21" t="s">
        <v>320</v>
      </c>
      <c r="G150" s="21" t="s">
        <v>321</v>
      </c>
      <c r="H150" s="21">
        <v>1</v>
      </c>
      <c r="I150" s="21">
        <v>833.8</v>
      </c>
      <c r="J150" s="32"/>
      <c r="K150" s="26"/>
    </row>
    <row r="151" s="1" customFormat="1" ht="81" spans="1:11">
      <c r="A151" s="8">
        <v>140</v>
      </c>
      <c r="B151" s="9"/>
      <c r="C151" s="20"/>
      <c r="D151" s="21" t="s">
        <v>322</v>
      </c>
      <c r="E151" s="21" t="s">
        <v>323</v>
      </c>
      <c r="F151" s="21" t="s">
        <v>320</v>
      </c>
      <c r="G151" s="21" t="s">
        <v>324</v>
      </c>
      <c r="H151" s="21">
        <v>1</v>
      </c>
      <c r="I151" s="21">
        <v>968.8</v>
      </c>
      <c r="J151" s="32"/>
      <c r="K151" s="26"/>
    </row>
    <row r="152" s="1" customFormat="1" ht="81" spans="1:11">
      <c r="A152" s="8">
        <v>141</v>
      </c>
      <c r="B152" s="42"/>
      <c r="C152" s="20"/>
      <c r="D152" s="21" t="s">
        <v>325</v>
      </c>
      <c r="E152" s="21" t="s">
        <v>326</v>
      </c>
      <c r="F152" s="21" t="s">
        <v>320</v>
      </c>
      <c r="G152" s="21" t="s">
        <v>327</v>
      </c>
      <c r="H152" s="21">
        <v>1</v>
      </c>
      <c r="I152" s="21">
        <v>698.8</v>
      </c>
      <c r="J152" s="32"/>
      <c r="K152" s="26"/>
    </row>
    <row r="153" s="1" customFormat="1" ht="37" customHeight="1" spans="1:11">
      <c r="A153" s="8">
        <v>142</v>
      </c>
      <c r="B153" s="42"/>
      <c r="C153" s="20"/>
      <c r="D153" s="21" t="s">
        <v>328</v>
      </c>
      <c r="E153" s="21">
        <v>270600001</v>
      </c>
      <c r="F153" s="21" t="s">
        <v>329</v>
      </c>
      <c r="G153" s="21" t="s">
        <v>330</v>
      </c>
      <c r="H153" s="21">
        <v>1</v>
      </c>
      <c r="I153" s="21">
        <v>293.3</v>
      </c>
      <c r="J153" s="32"/>
      <c r="K153" s="26"/>
    </row>
    <row r="154" s="1" customFormat="1" ht="37" customHeight="1" spans="1:11">
      <c r="A154" s="8">
        <v>143</v>
      </c>
      <c r="B154" s="42"/>
      <c r="C154" s="20"/>
      <c r="D154" s="21" t="s">
        <v>331</v>
      </c>
      <c r="E154" s="21">
        <v>270600002</v>
      </c>
      <c r="F154" s="21" t="s">
        <v>332</v>
      </c>
      <c r="G154" s="21" t="s">
        <v>333</v>
      </c>
      <c r="H154" s="21">
        <v>1</v>
      </c>
      <c r="I154" s="21">
        <v>1</v>
      </c>
      <c r="J154" s="32"/>
      <c r="K154" s="26"/>
    </row>
    <row r="155" s="1" customFormat="1" ht="34" customHeight="1" spans="1:11">
      <c r="A155" s="8">
        <v>144</v>
      </c>
      <c r="B155" s="42" t="s">
        <v>12</v>
      </c>
      <c r="C155" s="9" t="s">
        <v>334</v>
      </c>
      <c r="D155" s="9"/>
      <c r="E155" s="9">
        <v>270800009</v>
      </c>
      <c r="F155" s="9" t="s">
        <v>335</v>
      </c>
      <c r="G155" s="9" t="s">
        <v>336</v>
      </c>
      <c r="H155" s="9">
        <v>1</v>
      </c>
      <c r="I155" s="9">
        <v>15</v>
      </c>
      <c r="J155" s="9"/>
      <c r="K155" s="26"/>
    </row>
    <row r="156" s="1" customFormat="1" ht="50" customHeight="1" spans="1:11">
      <c r="A156" s="8">
        <v>145</v>
      </c>
      <c r="B156" s="38" t="s">
        <v>12</v>
      </c>
      <c r="C156" s="10" t="s">
        <v>337</v>
      </c>
      <c r="D156" s="9" t="s">
        <v>338</v>
      </c>
      <c r="E156" s="9">
        <v>270800008</v>
      </c>
      <c r="F156" s="9" t="s">
        <v>339</v>
      </c>
      <c r="G156" s="9" t="s">
        <v>340</v>
      </c>
      <c r="H156" s="9">
        <v>1</v>
      </c>
      <c r="I156" s="9">
        <v>87</v>
      </c>
      <c r="J156" s="9"/>
      <c r="K156" s="26"/>
    </row>
    <row r="157" s="1" customFormat="1" ht="51" customHeight="1" spans="1:11">
      <c r="A157" s="8">
        <v>146</v>
      </c>
      <c r="B157" s="46"/>
      <c r="C157" s="11"/>
      <c r="D157" s="9" t="s">
        <v>341</v>
      </c>
      <c r="E157" s="9">
        <v>270800007</v>
      </c>
      <c r="F157" s="9" t="s">
        <v>341</v>
      </c>
      <c r="G157" s="9" t="s">
        <v>342</v>
      </c>
      <c r="H157" s="9">
        <v>1</v>
      </c>
      <c r="I157" s="9">
        <v>229</v>
      </c>
      <c r="J157" s="9"/>
      <c r="K157" s="26"/>
    </row>
    <row r="158" s="1" customFormat="1" ht="31" customHeight="1" spans="1:11">
      <c r="A158" s="8">
        <v>147</v>
      </c>
      <c r="B158" s="40"/>
      <c r="C158" s="12"/>
      <c r="D158" s="9" t="s">
        <v>343</v>
      </c>
      <c r="E158" s="9" t="s">
        <v>344</v>
      </c>
      <c r="F158" s="9" t="s">
        <v>343</v>
      </c>
      <c r="G158" s="9" t="s">
        <v>345</v>
      </c>
      <c r="H158" s="9">
        <v>1</v>
      </c>
      <c r="I158" s="9">
        <v>274</v>
      </c>
      <c r="J158" s="9"/>
      <c r="K158" s="26"/>
    </row>
    <row r="159" s="1" customFormat="1" ht="36" customHeight="1" spans="1:11">
      <c r="A159" s="8">
        <v>148</v>
      </c>
      <c r="B159" s="42" t="s">
        <v>12</v>
      </c>
      <c r="C159" s="21" t="s">
        <v>346</v>
      </c>
      <c r="D159" s="21"/>
      <c r="E159" s="21">
        <v>270500003</v>
      </c>
      <c r="F159" s="21" t="s">
        <v>346</v>
      </c>
      <c r="G159" s="21" t="s">
        <v>347</v>
      </c>
      <c r="H159" s="21">
        <v>1</v>
      </c>
      <c r="I159" s="21">
        <v>67.5</v>
      </c>
      <c r="J159" s="32"/>
      <c r="K159" s="26"/>
    </row>
    <row r="160" s="1" customFormat="1" ht="30" customHeight="1" spans="1:11">
      <c r="A160" s="8">
        <v>149</v>
      </c>
      <c r="B160" s="42" t="s">
        <v>12</v>
      </c>
      <c r="C160" s="9" t="s">
        <v>348</v>
      </c>
      <c r="D160" s="41" t="s">
        <v>349</v>
      </c>
      <c r="E160" s="9">
        <v>270700014</v>
      </c>
      <c r="F160" s="9" t="s">
        <v>350</v>
      </c>
      <c r="G160" s="9" t="s">
        <v>351</v>
      </c>
      <c r="H160" s="9">
        <v>1</v>
      </c>
      <c r="I160" s="9">
        <v>515</v>
      </c>
      <c r="J160" s="9"/>
      <c r="K160" s="23"/>
    </row>
    <row r="161" s="2" customFormat="1" ht="32" customHeight="1" spans="1:11">
      <c r="A161" s="8"/>
      <c r="B161" s="42"/>
      <c r="C161" s="9"/>
      <c r="D161" s="9"/>
      <c r="E161" s="9" t="s">
        <v>352</v>
      </c>
      <c r="F161" s="9" t="s">
        <v>353</v>
      </c>
      <c r="G161" s="9" t="s">
        <v>354</v>
      </c>
      <c r="H161" s="9">
        <v>1</v>
      </c>
      <c r="I161" s="9"/>
      <c r="J161" s="9"/>
      <c r="K161" s="30"/>
    </row>
    <row r="162" s="1" customFormat="1" ht="20" customHeight="1" spans="1:11">
      <c r="A162" s="8">
        <v>150</v>
      </c>
      <c r="B162" s="42" t="s">
        <v>12</v>
      </c>
      <c r="C162" s="9" t="s">
        <v>355</v>
      </c>
      <c r="D162" s="9" t="s">
        <v>356</v>
      </c>
      <c r="E162" s="9">
        <v>270700014</v>
      </c>
      <c r="F162" s="9" t="s">
        <v>350</v>
      </c>
      <c r="G162" s="9" t="s">
        <v>351</v>
      </c>
      <c r="H162" s="9">
        <v>1</v>
      </c>
      <c r="I162" s="9">
        <v>635</v>
      </c>
      <c r="J162" s="9"/>
      <c r="K162" s="26"/>
    </row>
    <row r="163" s="1" customFormat="1" ht="29" customHeight="1" spans="1:11">
      <c r="A163" s="8"/>
      <c r="B163" s="42"/>
      <c r="C163" s="9"/>
      <c r="D163" s="9"/>
      <c r="E163" s="9" t="s">
        <v>352</v>
      </c>
      <c r="F163" s="9" t="s">
        <v>353</v>
      </c>
      <c r="G163" s="9" t="s">
        <v>354</v>
      </c>
      <c r="H163" s="9">
        <v>2</v>
      </c>
      <c r="I163" s="9"/>
      <c r="J163" s="9"/>
      <c r="K163" s="26"/>
    </row>
    <row r="164" s="1" customFormat="1" spans="1:11">
      <c r="A164" s="8">
        <v>151</v>
      </c>
      <c r="B164" s="42" t="s">
        <v>12</v>
      </c>
      <c r="C164" s="9" t="s">
        <v>357</v>
      </c>
      <c r="D164" s="9" t="s">
        <v>358</v>
      </c>
      <c r="E164" s="9">
        <v>270700014</v>
      </c>
      <c r="F164" s="9" t="s">
        <v>350</v>
      </c>
      <c r="G164" s="9" t="s">
        <v>351</v>
      </c>
      <c r="H164" s="9">
        <v>1</v>
      </c>
      <c r="I164" s="9">
        <v>515</v>
      </c>
      <c r="J164" s="9"/>
      <c r="K164" s="23"/>
    </row>
    <row r="165" s="1" customFormat="1" ht="33" customHeight="1" spans="1:11">
      <c r="A165" s="8"/>
      <c r="B165" s="42"/>
      <c r="C165" s="9"/>
      <c r="D165" s="9"/>
      <c r="E165" s="9" t="s">
        <v>352</v>
      </c>
      <c r="F165" s="9" t="s">
        <v>353</v>
      </c>
      <c r="G165" s="9" t="s">
        <v>354</v>
      </c>
      <c r="H165" s="9">
        <v>1</v>
      </c>
      <c r="I165" s="9"/>
      <c r="J165" s="9"/>
      <c r="K165" s="30"/>
    </row>
    <row r="166" s="1" customFormat="1" ht="21" customHeight="1" spans="1:11">
      <c r="A166" s="8">
        <v>152</v>
      </c>
      <c r="B166" s="42" t="s">
        <v>12</v>
      </c>
      <c r="C166" s="9" t="s">
        <v>359</v>
      </c>
      <c r="D166" s="9" t="s">
        <v>360</v>
      </c>
      <c r="E166" s="9">
        <v>270700014</v>
      </c>
      <c r="F166" s="9" t="s">
        <v>350</v>
      </c>
      <c r="G166" s="9" t="s">
        <v>351</v>
      </c>
      <c r="H166" s="9">
        <v>1</v>
      </c>
      <c r="I166" s="9">
        <v>635</v>
      </c>
      <c r="J166" s="9"/>
      <c r="K166" s="23"/>
    </row>
    <row r="167" s="1" customFormat="1" ht="29" customHeight="1" spans="1:11">
      <c r="A167" s="8"/>
      <c r="B167" s="42"/>
      <c r="C167" s="9"/>
      <c r="D167" s="9"/>
      <c r="E167" s="9" t="s">
        <v>352</v>
      </c>
      <c r="F167" s="9" t="s">
        <v>353</v>
      </c>
      <c r="G167" s="9" t="s">
        <v>354</v>
      </c>
      <c r="H167" s="9">
        <v>2</v>
      </c>
      <c r="I167" s="9"/>
      <c r="J167" s="9"/>
      <c r="K167" s="30"/>
    </row>
    <row r="168" s="1" customFormat="1" spans="1:11">
      <c r="A168" s="8">
        <v>153</v>
      </c>
      <c r="B168" s="42" t="s">
        <v>12</v>
      </c>
      <c r="C168" s="9" t="s">
        <v>361</v>
      </c>
      <c r="D168" s="9" t="s">
        <v>362</v>
      </c>
      <c r="E168" s="9">
        <v>270700014</v>
      </c>
      <c r="F168" s="9" t="s">
        <v>350</v>
      </c>
      <c r="G168" s="9" t="s">
        <v>351</v>
      </c>
      <c r="H168" s="9">
        <v>1</v>
      </c>
      <c r="I168" s="9">
        <v>635</v>
      </c>
      <c r="J168" s="9"/>
      <c r="K168" s="23"/>
    </row>
    <row r="169" s="1" customFormat="1" ht="26" customHeight="1" spans="1:11">
      <c r="A169" s="8"/>
      <c r="B169" s="42"/>
      <c r="C169" s="9"/>
      <c r="D169" s="9"/>
      <c r="E169" s="9" t="s">
        <v>352</v>
      </c>
      <c r="F169" s="9" t="s">
        <v>353</v>
      </c>
      <c r="G169" s="9" t="s">
        <v>354</v>
      </c>
      <c r="H169" s="9">
        <v>2</v>
      </c>
      <c r="I169" s="9"/>
      <c r="J169" s="9"/>
      <c r="K169" s="30"/>
    </row>
    <row r="170" s="1" customFormat="1" spans="1:11">
      <c r="A170" s="8">
        <v>154</v>
      </c>
      <c r="B170" s="42" t="s">
        <v>12</v>
      </c>
      <c r="C170" s="9" t="s">
        <v>363</v>
      </c>
      <c r="D170" s="9" t="s">
        <v>364</v>
      </c>
      <c r="E170" s="9">
        <v>270700014</v>
      </c>
      <c r="F170" s="9" t="s">
        <v>350</v>
      </c>
      <c r="G170" s="9" t="s">
        <v>351</v>
      </c>
      <c r="H170" s="9">
        <v>1</v>
      </c>
      <c r="I170" s="9">
        <v>635</v>
      </c>
      <c r="J170" s="9"/>
      <c r="K170" s="23"/>
    </row>
    <row r="171" s="1" customFormat="1" ht="29" customHeight="1" spans="1:11">
      <c r="A171" s="8"/>
      <c r="B171" s="42"/>
      <c r="C171" s="9"/>
      <c r="D171" s="9"/>
      <c r="E171" s="9" t="s">
        <v>352</v>
      </c>
      <c r="F171" s="9" t="s">
        <v>353</v>
      </c>
      <c r="G171" s="9" t="s">
        <v>354</v>
      </c>
      <c r="H171" s="9">
        <v>2</v>
      </c>
      <c r="I171" s="9"/>
      <c r="J171" s="9"/>
      <c r="K171" s="30"/>
    </row>
    <row r="172" s="1" customFormat="1" ht="40.5" spans="1:11">
      <c r="A172" s="47">
        <v>155</v>
      </c>
      <c r="B172" s="42" t="s">
        <v>12</v>
      </c>
      <c r="C172" s="9" t="s">
        <v>365</v>
      </c>
      <c r="D172" s="9"/>
      <c r="E172" s="9"/>
      <c r="F172" s="9"/>
      <c r="G172" s="9"/>
      <c r="H172" s="9"/>
      <c r="I172" s="9"/>
      <c r="J172" s="9"/>
      <c r="K172" s="26"/>
    </row>
    <row r="173" s="1" customFormat="1"/>
    <row r="174" s="1" customFormat="1"/>
    <row r="175" s="1" customFormat="1"/>
    <row r="176" s="1" customFormat="1"/>
    <row r="177" s="1" customFormat="1"/>
    <row r="178" s="1" customFormat="1"/>
  </sheetData>
  <mergeCells count="96">
    <mergeCell ref="A1:K1"/>
    <mergeCell ref="A17:A18"/>
    <mergeCell ref="A26:A27"/>
    <mergeCell ref="A29:A30"/>
    <mergeCell ref="A31:A32"/>
    <mergeCell ref="A74:A75"/>
    <mergeCell ref="A77:A78"/>
    <mergeCell ref="A79:A80"/>
    <mergeCell ref="A92:A93"/>
    <mergeCell ref="A94:A95"/>
    <mergeCell ref="A160:A161"/>
    <mergeCell ref="A162:A163"/>
    <mergeCell ref="A164:A165"/>
    <mergeCell ref="A166:A167"/>
    <mergeCell ref="A168:A169"/>
    <mergeCell ref="A170:A171"/>
    <mergeCell ref="B17:B18"/>
    <mergeCell ref="B26:B27"/>
    <mergeCell ref="B29:B30"/>
    <mergeCell ref="B31:B32"/>
    <mergeCell ref="B74:B75"/>
    <mergeCell ref="B77:B78"/>
    <mergeCell ref="B79:B80"/>
    <mergeCell ref="B92:B93"/>
    <mergeCell ref="B94:B95"/>
    <mergeCell ref="B150:B154"/>
    <mergeCell ref="B156:B158"/>
    <mergeCell ref="B160:B161"/>
    <mergeCell ref="B162:B163"/>
    <mergeCell ref="B164:B165"/>
    <mergeCell ref="B166:B167"/>
    <mergeCell ref="B168:B169"/>
    <mergeCell ref="B170:B171"/>
    <mergeCell ref="C4:C11"/>
    <mergeCell ref="C17:C18"/>
    <mergeCell ref="C26:C27"/>
    <mergeCell ref="C29:C30"/>
    <mergeCell ref="C31:C32"/>
    <mergeCell ref="C74:C75"/>
    <mergeCell ref="C77:C78"/>
    <mergeCell ref="C79:C80"/>
    <mergeCell ref="C92:C93"/>
    <mergeCell ref="C94:C95"/>
    <mergeCell ref="C150:C154"/>
    <mergeCell ref="C156:C158"/>
    <mergeCell ref="C160:C161"/>
    <mergeCell ref="C162:C163"/>
    <mergeCell ref="C164:C165"/>
    <mergeCell ref="C166:C167"/>
    <mergeCell ref="C168:C169"/>
    <mergeCell ref="C170:C171"/>
    <mergeCell ref="D17:D18"/>
    <mergeCell ref="D26:D27"/>
    <mergeCell ref="D29:D30"/>
    <mergeCell ref="D31:D32"/>
    <mergeCell ref="D74:D75"/>
    <mergeCell ref="D77:D78"/>
    <mergeCell ref="D79:D80"/>
    <mergeCell ref="D92:D93"/>
    <mergeCell ref="D94:D95"/>
    <mergeCell ref="D160:D161"/>
    <mergeCell ref="D162:D163"/>
    <mergeCell ref="D164:D165"/>
    <mergeCell ref="D166:D167"/>
    <mergeCell ref="D168:D169"/>
    <mergeCell ref="D170:D171"/>
    <mergeCell ref="E17:E18"/>
    <mergeCell ref="F17:F18"/>
    <mergeCell ref="I17:I18"/>
    <mergeCell ref="I26:I27"/>
    <mergeCell ref="I29:I30"/>
    <mergeCell ref="I31:I32"/>
    <mergeCell ref="I74:I75"/>
    <mergeCell ref="I77:I78"/>
    <mergeCell ref="I79:I80"/>
    <mergeCell ref="I92:I93"/>
    <mergeCell ref="I94:I95"/>
    <mergeCell ref="I160:I161"/>
    <mergeCell ref="I162:I163"/>
    <mergeCell ref="I164:I165"/>
    <mergeCell ref="I166:I167"/>
    <mergeCell ref="I168:I169"/>
    <mergeCell ref="I170:I171"/>
    <mergeCell ref="J160:J161"/>
    <mergeCell ref="J162:J163"/>
    <mergeCell ref="J164:J165"/>
    <mergeCell ref="J166:J167"/>
    <mergeCell ref="J168:J169"/>
    <mergeCell ref="J170:J171"/>
    <mergeCell ref="K29:K30"/>
    <mergeCell ref="K74:K75"/>
    <mergeCell ref="K160:K161"/>
    <mergeCell ref="K164:K165"/>
    <mergeCell ref="K166:K167"/>
    <mergeCell ref="K168:K169"/>
    <mergeCell ref="K170:K1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梧州市工人医院2026年外送检测项目(包2-血液肿瘤)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2026-07-24T09:58:53Z</dcterms:created>
  <dcterms:modified xsi:type="dcterms:W3CDTF">2026-07-24T10:00:44Z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AF05A9599802471AB5862B8970094DCE</vt:lpwstr>
  </property>
  <property fmtid="{D5CDD505-2E9C-101B-9397-08002B2CF9AE}" pid="3" name="KSOProductBuildVer">
    <vt:lpwstr>2052-11.8.2.11542</vt:lpwstr>
  </property>
</Properties>
</file>