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5"/>
  </bookViews>
  <sheets>
    <sheet name="负3层-6层" sheetId="1" r:id="rId1"/>
    <sheet name="7-10层" sheetId="2" r:id="rId2"/>
    <sheet name="11-15、17、20层" sheetId="3" r:id="rId3"/>
    <sheet name="16、18、19、21-25层" sheetId="4" r:id="rId4"/>
    <sheet name="报价表1" sheetId="10" r:id="rId5"/>
    <sheet name="报价表2"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<sst xmlns="http://schemas.openxmlformats.org/spreadsheetml/2006/main" count="864" uniqueCount="70">
  <si>
    <t>序号</t>
  </si>
  <si>
    <t>楼层</t>
  </si>
  <si>
    <t>项目名称</t>
  </si>
  <si>
    <t>数量</t>
  </si>
  <si>
    <t>单位</t>
  </si>
  <si>
    <t>备注</t>
  </si>
  <si>
    <t>风机盘管（冷凝水盘拆除清洗，投加杀菌灭藻片，房间风机盘管三片，大厅区域6片）</t>
  </si>
  <si>
    <t>台</t>
  </si>
  <si>
    <t>儿科：31
内分泌：14
多学科：22
门诊收费：4
门诊大厅及走廊：21
取药大厅，总服务台及走廊：18
中药房，中药库，煎药区：12
药房办公区：7
西药房：12
住院大厅及电梯厅：11
住院药房：6</t>
  </si>
  <si>
    <t>新风处理机（收紧皮带，滤网清洗）</t>
  </si>
  <si>
    <t>方形散流器600*600</t>
  </si>
  <si>
    <t>个</t>
  </si>
  <si>
    <t>双层百叶送风口1260*160</t>
  </si>
  <si>
    <t>双层百叶送风口1860*160</t>
  </si>
  <si>
    <t>可开格栅（带滤网）回风口1060*360</t>
  </si>
  <si>
    <t>可开格栅（带滤网）回风口1660*360</t>
  </si>
  <si>
    <t>可开格栅（带滤网）回风口1860*300</t>
  </si>
  <si>
    <t>可开格栅（带滤网）回风口1960*300</t>
  </si>
  <si>
    <t>防雨百叶（带不锈钢防虫网）1500*800</t>
  </si>
  <si>
    <t>方形散流器325*325</t>
  </si>
  <si>
    <t>管道式换气扇</t>
  </si>
  <si>
    <t>负3层</t>
  </si>
  <si>
    <t>可开格栅（带滤网）回风口1660*300</t>
  </si>
  <si>
    <t>方形散流器375*375</t>
  </si>
  <si>
    <t>负1层</t>
  </si>
  <si>
    <t xml:space="preserve">太平间：3
急诊病房：23
视光门诊：9
急诊：44
内庭院：7
</t>
  </si>
  <si>
    <t>2层</t>
  </si>
  <si>
    <t>心胸外科：23
脑病中心：25
门诊走廊：22
影像中心：38
药库：15</t>
  </si>
  <si>
    <t>双层百叶送风口1260*220</t>
  </si>
  <si>
    <t>/</t>
  </si>
  <si>
    <t>可开格栅（带滤网）回风口1060*300</t>
  </si>
  <si>
    <t>妇科：16
产科：16
外科：40
走廊及等候区：20
体检科：15
B超：29</t>
  </si>
  <si>
    <t xml:space="preserve">走廊及等候区：34
口腔科：18
消化科：22
耳鼻喉科：31
皮肤科科：8
</t>
  </si>
  <si>
    <t xml:space="preserve">报告厅：14
疼痛科科：4
中医科：18
眼科：25
走廊及等候区：22
</t>
  </si>
  <si>
    <t>办公室：9
走廊：9</t>
  </si>
  <si>
    <t>前座：35
后座：34
电梯厅：5</t>
  </si>
  <si>
    <t>12、15</t>
  </si>
  <si>
    <t>前座：35
后座：34
电梯厅：5
多功能厅：2</t>
  </si>
  <si>
    <t>前座：32
后座：34
电梯厅：5</t>
  </si>
  <si>
    <t>14、17、20</t>
  </si>
  <si>
    <t>前座：36
后座：34
电梯厅：5</t>
  </si>
  <si>
    <t>前座：36
后座：17
电梯厅：5</t>
  </si>
  <si>
    <t>前座：36
后座：24
电梯厅：5
多功能厅：2</t>
  </si>
  <si>
    <t>前座：21
后座：19
电梯厅：5</t>
  </si>
  <si>
    <t>梧州市工人医院门诊住院综合楼普通区域中央空调系统维保及清洗项目报价表1</t>
  </si>
  <si>
    <r>
      <t xml:space="preserve">金额
</t>
    </r>
    <r>
      <rPr>
        <sz val="10"/>
        <color theme="1"/>
        <rFont val="宋体"/>
        <charset val="134"/>
        <scheme val="minor"/>
      </rPr>
      <t>单位：元</t>
    </r>
  </si>
  <si>
    <t>合计</t>
  </si>
  <si>
    <t>梧州市工人医院门诊住院综合楼普通区域中央空调系统维保及清洗项目报价表2</t>
  </si>
  <si>
    <r>
      <t xml:space="preserve">金额
</t>
    </r>
    <r>
      <rPr>
        <sz val="11"/>
        <color theme="1"/>
        <rFont val="宋体"/>
        <charset val="134"/>
        <scheme val="minor"/>
      </rPr>
      <t>单位：元</t>
    </r>
  </si>
  <si>
    <t>一、机组保养</t>
  </si>
  <si>
    <t>麦克维尔E#油（适配R134a制冷剂，清洗油分离器、回油管路）</t>
  </si>
  <si>
    <t>20L/桶</t>
  </si>
  <si>
    <t>6层天面9台机组（机组功率127kw）</t>
  </si>
  <si>
    <t>R134a制冷剂（抽真空→保压→称重充注；检漏（皂液 / 电子检漏仪）；校准高低压表、温度传感器；记录充注量与压力曲线。）</t>
  </si>
  <si>
    <t>13.5kg/瓶</t>
  </si>
  <si>
    <t>压缩机油过滤器</t>
  </si>
  <si>
    <t>干燥过滤器</t>
  </si>
  <si>
    <t>吸气温度传感器</t>
  </si>
  <si>
    <r>
      <rPr>
        <sz val="11"/>
        <color rgb="FF000000"/>
        <rFont val="宋体"/>
        <charset val="134"/>
      </rPr>
      <t>蒸发冷凝器</t>
    </r>
    <r>
      <rPr>
        <sz val="11"/>
        <color rgb="FF000000"/>
        <rFont val="Segoe UI"/>
        <charset val="134"/>
      </rPr>
      <t xml:space="preserve"> / </t>
    </r>
    <r>
      <rPr>
        <sz val="11"/>
        <color rgb="FF000000"/>
        <rFont val="宋体"/>
        <charset val="134"/>
      </rPr>
      <t>蒸发器：深度清洗翅片与管程；检查风机电机轴承、电容，必要时更换；蒸发器除垢、钝化，提升换热效率。</t>
    </r>
  </si>
  <si>
    <t>全数检查</t>
  </si>
  <si>
    <t>电气与控制：接触器、断路器、热继全面点检；安全阀校验</t>
  </si>
  <si>
    <r>
      <rPr>
        <sz val="11"/>
        <color theme="1"/>
        <rFont val="宋体"/>
        <charset val="134"/>
      </rPr>
      <t>水侧与保温：清洗</t>
    </r>
    <r>
      <rPr>
        <sz val="11"/>
        <color theme="1"/>
        <rFont val="Segoe UI"/>
        <charset val="134"/>
      </rPr>
      <t xml:space="preserve"> / </t>
    </r>
    <r>
      <rPr>
        <sz val="11"/>
        <color theme="1"/>
        <rFont val="宋体"/>
        <charset val="134"/>
      </rPr>
      <t>更换水滤、过滤器；检查保温层完好，修补破损；测试水流开关动作可靠</t>
    </r>
  </si>
  <si>
    <t>二、水泵保养</t>
  </si>
  <si>
    <r>
      <rPr>
        <sz val="12"/>
        <color rgb="FF000000"/>
        <rFont val="宋体"/>
        <charset val="134"/>
      </rPr>
      <t>润滑系统（核心）：油润滑换油并清洗油箱</t>
    </r>
    <r>
      <rPr>
        <sz val="12"/>
        <color rgb="FF000000"/>
        <rFont val="Segoe UI"/>
        <charset val="134"/>
      </rPr>
      <t xml:space="preserve"> / </t>
    </r>
    <r>
      <rPr>
        <sz val="12"/>
        <color rgb="FF000000"/>
        <rFont val="宋体"/>
        <charset val="134"/>
      </rPr>
      <t>油滤；脂润滑全量更换（</t>
    </r>
    <r>
      <rPr>
        <sz val="12"/>
        <color rgb="FF000000"/>
        <rFont val="Segoe UI"/>
        <charset val="134"/>
      </rPr>
      <t xml:space="preserve">NLGI 2# </t>
    </r>
    <r>
      <rPr>
        <sz val="12"/>
        <color rgb="FF000000"/>
        <rFont val="宋体"/>
        <charset val="134"/>
      </rPr>
      <t>锂基脂）。</t>
    </r>
  </si>
  <si>
    <t>10kg/桶</t>
  </si>
  <si>
    <t>负三层机房十台水泵（水泵功率45kw）</t>
  </si>
  <si>
    <r>
      <rPr>
        <sz val="12"/>
        <color rgb="FF000000"/>
        <rFont val="宋体"/>
        <charset val="134"/>
      </rPr>
      <t>密封系统：更换机械密封</t>
    </r>
    <r>
      <rPr>
        <sz val="12"/>
        <color rgb="FF000000"/>
        <rFont val="Segoe UI"/>
        <charset val="134"/>
      </rPr>
      <t xml:space="preserve"> / </t>
    </r>
    <r>
      <rPr>
        <sz val="12"/>
        <color rgb="FF000000"/>
        <rFont val="宋体"/>
        <charset val="134"/>
      </rPr>
      <t>盘根；检查轴套磨损；确保密封面清洁无划痕。</t>
    </r>
  </si>
  <si>
    <t>解体检查：拆检叶轮、泵壳、轴；清除结垢 / 锈蚀；测量转子间隙，必要时调整；检查轴承磨损，超标更换。</t>
  </si>
  <si>
    <t>电气与控制：接触器、断路器、热继全面点检。</t>
  </si>
  <si>
    <t>防腐与保温：泵体 / 底座除锈刷漆；修补破损保温层，防止结露与能耗损失。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</si>
</sst>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14"/>
      <color theme="1"/>
      <name val="宋体"/>
      <charset val="134"/>
      <scheme val="minor"/>
    </font>
    <font>
      <sz val="11"/>
      <color theme="1"/>
      <name val="宋体"/>
      <charset val="134"/>
    </font>
    <font>
      <sz val="11"/>
      <color rgb="FF000000"/>
      <name val="宋体"/>
      <charset val="134"/>
    </font>
    <font>
      <sz val="12"/>
      <color rgb="FF000000"/>
      <name val="宋体"/>
      <charset val="134"/>
    </font>
    <font>
      <sz val="12"/>
      <color rgb="FF000000"/>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11"/>
      <color rgb="FF000000"/>
      <name val="Segoe UI"/>
      <charset val="134"/>
    </font>
    <font>
      <sz val="11"/>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5" xfId="0" applyFont="1" applyBorder="1" applyAlignment="1">
      <alignment horizontal="center" vertical="center" wrapText="1"/>
    </xf>
    <xf numFmtId="0" fontId="2" fillId="0" borderId="0" xfId="0" applyFont="1">
      <alignment vertical="center"/>
    </xf>
    <xf numFmtId="0" fontId="0" fillId="0" borderId="6"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1" xfId="0" applyFont="1"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49" fontId="0" fillId="0" borderId="0" xfId="0" applyNumberFormat="1">
      <alignment vertical="center"/>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2"/>
  <sheetViews>
    <sheetView topLeftCell="A13" workbookViewId="0">
      <selection activeCell="F105" sqref="F105"/>
    </sheetView>
  </sheetViews>
  <sheetFormatPr defaultColWidth="8.89166666666667" defaultRowHeight="13.5"/>
  <cols>
    <col min="2" max="2" width="9.66666666666667"/>
    <col min="3" max="3" width="27.8916666666667" customWidth="1"/>
    <col min="4" max="4" width="11.6666666666667" customWidth="1"/>
    <col min="5" max="5" width="12.225" customWidth="1"/>
    <col min="6" max="6" width="24.3333333333333" customWidth="1"/>
    <col min="9" max="9" width="27.1083333333333" customWidth="1"/>
  </cols>
  <sheetData>
    <row r="1" spans="1:12">
      <c r="A1" s="19" t="s">
        <v>0</v>
      </c>
      <c r="B1" s="19" t="s">
        <v>1</v>
      </c>
      <c r="C1" s="19" t="s">
        <v>2</v>
      </c>
      <c r="D1" s="19" t="s">
        <v>3</v>
      </c>
      <c r="E1" s="19" t="s">
        <v>4</v>
      </c>
      <c r="F1" s="19" t="s">
        <v>5</v>
      </c>
      <c r="G1" s="35"/>
      <c r="H1" s="35"/>
      <c r="I1" s="35"/>
      <c r="J1" s="35"/>
      <c r="K1" s="35"/>
      <c r="L1" s="35"/>
    </row>
    <row r="2" ht="175.5" spans="1:12">
      <c r="A2" s="19">
        <v>1</v>
      </c>
      <c r="B2" s="19">
        <v>1</v>
      </c>
      <c r="C2" s="32" t="s">
        <v>6</v>
      </c>
      <c r="D2" s="19">
        <v>158</v>
      </c>
      <c r="E2" s="19" t="s">
        <v>7</v>
      </c>
      <c r="F2" s="32" t="s">
        <v>8</v>
      </c>
      <c r="G2" s="35"/>
      <c r="H2" s="35"/>
      <c r="I2" s="36"/>
      <c r="J2" s="35"/>
      <c r="K2" s="35"/>
      <c r="L2" s="35"/>
    </row>
    <row r="3" ht="27" spans="1:12">
      <c r="A3" s="19"/>
      <c r="B3" s="19"/>
      <c r="C3" s="32" t="s">
        <v>9</v>
      </c>
      <c r="D3" s="19">
        <v>4</v>
      </c>
      <c r="E3" s="19" t="s">
        <v>7</v>
      </c>
      <c r="F3" s="19"/>
      <c r="G3" s="35"/>
      <c r="H3" s="35"/>
      <c r="I3" s="36"/>
      <c r="J3" s="35"/>
      <c r="K3" s="35"/>
      <c r="L3" s="35"/>
    </row>
    <row r="4" spans="1:12">
      <c r="A4" s="19"/>
      <c r="B4" s="19"/>
      <c r="C4" s="19" t="s">
        <v>10</v>
      </c>
      <c r="D4" s="19">
        <v>209</v>
      </c>
      <c r="E4" s="19" t="s">
        <v>11</v>
      </c>
      <c r="F4" s="19"/>
      <c r="G4" s="35"/>
      <c r="H4" s="35"/>
      <c r="I4" s="35"/>
      <c r="J4" s="35"/>
      <c r="K4" s="35"/>
      <c r="L4" s="35"/>
    </row>
    <row r="5" spans="1:12">
      <c r="A5" s="19"/>
      <c r="B5" s="19"/>
      <c r="C5" s="19" t="s">
        <v>12</v>
      </c>
      <c r="D5" s="19">
        <v>1</v>
      </c>
      <c r="E5" s="19" t="s">
        <v>11</v>
      </c>
      <c r="F5" s="19"/>
      <c r="G5" s="35"/>
      <c r="H5" s="35"/>
      <c r="I5" s="35"/>
      <c r="J5" s="35"/>
      <c r="K5" s="35"/>
      <c r="L5" s="35"/>
    </row>
    <row r="6" spans="1:12">
      <c r="A6" s="19"/>
      <c r="B6" s="19"/>
      <c r="C6" s="19" t="s">
        <v>13</v>
      </c>
      <c r="D6" s="19">
        <v>20</v>
      </c>
      <c r="E6" s="19" t="s">
        <v>11</v>
      </c>
      <c r="F6" s="19"/>
      <c r="G6" s="35"/>
      <c r="H6" s="35"/>
      <c r="I6" s="35"/>
      <c r="J6" s="35"/>
      <c r="K6" s="35"/>
      <c r="L6" s="35"/>
    </row>
    <row r="7" ht="27" spans="1:12">
      <c r="A7" s="19"/>
      <c r="B7" s="19"/>
      <c r="C7" s="32" t="s">
        <v>14</v>
      </c>
      <c r="D7" s="19">
        <v>63</v>
      </c>
      <c r="E7" s="19" t="s">
        <v>11</v>
      </c>
      <c r="F7" s="19"/>
      <c r="G7" s="35"/>
      <c r="H7" s="35"/>
      <c r="I7" s="36"/>
      <c r="J7" s="35"/>
      <c r="K7" s="35"/>
      <c r="L7" s="35"/>
    </row>
    <row r="8" ht="27" spans="1:12">
      <c r="A8" s="19"/>
      <c r="B8" s="19"/>
      <c r="C8" s="32" t="s">
        <v>15</v>
      </c>
      <c r="D8" s="19">
        <v>46</v>
      </c>
      <c r="E8" s="19" t="s">
        <v>11</v>
      </c>
      <c r="F8" s="19"/>
      <c r="G8" s="35"/>
      <c r="H8" s="35"/>
      <c r="I8" s="36"/>
      <c r="J8" s="35"/>
      <c r="K8" s="35"/>
      <c r="L8" s="35"/>
    </row>
    <row r="9" ht="27" spans="1:12">
      <c r="A9" s="19"/>
      <c r="B9" s="19"/>
      <c r="C9" s="32" t="s">
        <v>16</v>
      </c>
      <c r="D9" s="19">
        <v>18</v>
      </c>
      <c r="E9" s="19" t="s">
        <v>11</v>
      </c>
      <c r="F9" s="19"/>
      <c r="G9" s="35"/>
      <c r="H9" s="35"/>
      <c r="I9" s="36"/>
      <c r="J9" s="35"/>
      <c r="K9" s="35"/>
      <c r="L9" s="35"/>
    </row>
    <row r="10" ht="27" spans="1:12">
      <c r="A10" s="19"/>
      <c r="B10" s="19"/>
      <c r="C10" s="32" t="s">
        <v>17</v>
      </c>
      <c r="D10" s="19">
        <v>22</v>
      </c>
      <c r="E10" s="19" t="s">
        <v>11</v>
      </c>
      <c r="F10" s="19"/>
      <c r="G10" s="35"/>
      <c r="H10" s="35"/>
      <c r="I10" s="36"/>
      <c r="J10" s="35"/>
      <c r="K10" s="35"/>
      <c r="L10" s="35"/>
    </row>
    <row r="11" ht="27" spans="1:12">
      <c r="A11" s="19"/>
      <c r="B11" s="19"/>
      <c r="C11" s="32" t="s">
        <v>18</v>
      </c>
      <c r="D11" s="19">
        <v>4</v>
      </c>
      <c r="E11" s="19" t="s">
        <v>11</v>
      </c>
      <c r="F11" s="19"/>
      <c r="G11" s="35"/>
      <c r="H11" s="35"/>
      <c r="I11" s="36"/>
      <c r="J11" s="35"/>
      <c r="K11" s="35"/>
      <c r="L11" s="35"/>
    </row>
    <row r="12" spans="1:12">
      <c r="A12" s="19"/>
      <c r="B12" s="19"/>
      <c r="C12" s="19" t="s">
        <v>19</v>
      </c>
      <c r="D12" s="19">
        <v>92</v>
      </c>
      <c r="E12" s="19" t="s">
        <v>11</v>
      </c>
      <c r="F12" s="19"/>
      <c r="G12" s="35"/>
      <c r="H12" s="35"/>
      <c r="I12" s="35"/>
      <c r="J12" s="35"/>
      <c r="K12" s="35"/>
      <c r="L12" s="35"/>
    </row>
    <row r="13" spans="1:12">
      <c r="A13" s="19"/>
      <c r="B13" s="19"/>
      <c r="C13" s="19" t="s">
        <v>20</v>
      </c>
      <c r="D13" s="19">
        <v>52</v>
      </c>
      <c r="E13" s="19" t="s">
        <v>7</v>
      </c>
      <c r="F13" s="19"/>
      <c r="G13" s="35"/>
      <c r="H13" s="35"/>
      <c r="I13" s="35"/>
      <c r="J13" s="35"/>
      <c r="K13" s="35"/>
      <c r="L13" s="35"/>
    </row>
    <row r="14" spans="1:12">
      <c r="A14" s="19"/>
      <c r="B14" s="19"/>
      <c r="C14" s="32"/>
      <c r="D14" s="19"/>
      <c r="E14" s="19"/>
      <c r="F14" s="19"/>
    </row>
    <row r="15" ht="40.5" spans="1:12">
      <c r="A15" s="19">
        <v>2</v>
      </c>
      <c r="B15" s="19" t="s">
        <v>21</v>
      </c>
      <c r="C15" s="32" t="s">
        <v>6</v>
      </c>
      <c r="D15" s="19">
        <v>26</v>
      </c>
      <c r="E15" s="19" t="s">
        <v>7</v>
      </c>
      <c r="F15" s="19"/>
    </row>
    <row r="16" ht="27" spans="1:12">
      <c r="A16" s="19"/>
      <c r="B16" s="19"/>
      <c r="C16" s="32" t="s">
        <v>9</v>
      </c>
      <c r="D16" s="19">
        <v>2</v>
      </c>
      <c r="E16" s="19" t="s">
        <v>7</v>
      </c>
      <c r="F16" s="19"/>
    </row>
    <row r="17" spans="1:6">
      <c r="A17" s="19"/>
      <c r="B17" s="19"/>
      <c r="C17" s="19" t="s">
        <v>10</v>
      </c>
      <c r="D17" s="19">
        <v>39</v>
      </c>
      <c r="E17" s="19" t="s">
        <v>11</v>
      </c>
      <c r="F17" s="19"/>
    </row>
    <row r="18" spans="1:6">
      <c r="A18" s="19"/>
      <c r="B18" s="19"/>
      <c r="C18" s="19" t="s">
        <v>12</v>
      </c>
      <c r="D18" s="19"/>
      <c r="E18" s="19" t="s">
        <v>11</v>
      </c>
      <c r="F18" s="19"/>
    </row>
    <row r="19" spans="1:6">
      <c r="A19" s="19"/>
      <c r="B19" s="19"/>
      <c r="C19" s="19" t="s">
        <v>13</v>
      </c>
      <c r="D19" s="19"/>
      <c r="E19" s="19" t="s">
        <v>11</v>
      </c>
      <c r="F19" s="19"/>
    </row>
    <row r="20" ht="27" spans="1:6">
      <c r="A20" s="19"/>
      <c r="B20" s="19"/>
      <c r="C20" s="32" t="s">
        <v>14</v>
      </c>
      <c r="D20" s="19">
        <v>13</v>
      </c>
      <c r="E20" s="19" t="s">
        <v>11</v>
      </c>
      <c r="F20" s="19"/>
    </row>
    <row r="21" ht="27" spans="1:6">
      <c r="A21" s="19"/>
      <c r="B21" s="19"/>
      <c r="C21" s="32" t="s">
        <v>15</v>
      </c>
      <c r="D21" s="19">
        <v>5</v>
      </c>
      <c r="E21" s="19" t="s">
        <v>11</v>
      </c>
      <c r="F21" s="19"/>
    </row>
    <row r="22" ht="27" spans="1:6">
      <c r="A22" s="19"/>
      <c r="B22" s="19"/>
      <c r="C22" s="32" t="s">
        <v>22</v>
      </c>
      <c r="D22" s="19">
        <v>6</v>
      </c>
      <c r="E22" s="19" t="s">
        <v>11</v>
      </c>
      <c r="F22" s="19"/>
    </row>
    <row r="23" ht="27" spans="1:6">
      <c r="A23" s="19"/>
      <c r="B23" s="19"/>
      <c r="C23" s="32" t="s">
        <v>16</v>
      </c>
      <c r="D23" s="19">
        <v>2</v>
      </c>
      <c r="E23" s="19" t="s">
        <v>11</v>
      </c>
      <c r="F23" s="19"/>
    </row>
    <row r="24" ht="27" spans="1:6">
      <c r="A24" s="19"/>
      <c r="B24" s="19"/>
      <c r="C24" s="32" t="s">
        <v>17</v>
      </c>
      <c r="D24" s="19">
        <v>20</v>
      </c>
      <c r="E24" s="19" t="s">
        <v>11</v>
      </c>
      <c r="F24" s="19"/>
    </row>
    <row r="25" spans="1:6">
      <c r="A25" s="19"/>
      <c r="B25" s="19"/>
      <c r="C25" s="19" t="s">
        <v>19</v>
      </c>
      <c r="D25" s="19">
        <v>11</v>
      </c>
      <c r="E25" s="19" t="s">
        <v>11</v>
      </c>
      <c r="F25" s="19"/>
    </row>
    <row r="26" spans="1:6">
      <c r="A26" s="19"/>
      <c r="B26" s="19"/>
      <c r="C26" s="19" t="s">
        <v>23</v>
      </c>
      <c r="D26" s="19">
        <v>17</v>
      </c>
      <c r="E26" s="19" t="s">
        <v>11</v>
      </c>
      <c r="F26" s="19"/>
    </row>
    <row r="27" spans="1:6">
      <c r="A27" s="19"/>
      <c r="B27" s="19"/>
      <c r="C27" s="19" t="s">
        <v>20</v>
      </c>
      <c r="D27" s="19">
        <v>28</v>
      </c>
      <c r="E27" s="19" t="s">
        <v>7</v>
      </c>
      <c r="F27" s="19"/>
    </row>
    <row r="28" spans="1:6">
      <c r="A28" s="19"/>
      <c r="B28" s="19"/>
      <c r="C28" s="19"/>
      <c r="D28" s="19"/>
      <c r="E28" s="19"/>
      <c r="F28" s="19"/>
    </row>
    <row r="29" ht="81" spans="1:6">
      <c r="A29" s="19">
        <v>3</v>
      </c>
      <c r="B29" s="19" t="s">
        <v>24</v>
      </c>
      <c r="C29" s="32" t="s">
        <v>6</v>
      </c>
      <c r="D29" s="19">
        <v>86</v>
      </c>
      <c r="E29" s="19" t="s">
        <v>7</v>
      </c>
      <c r="F29" s="32" t="s">
        <v>25</v>
      </c>
    </row>
    <row r="30" ht="27" spans="1:6">
      <c r="A30" s="19"/>
      <c r="B30" s="19"/>
      <c r="C30" s="32" t="s">
        <v>9</v>
      </c>
      <c r="D30" s="19">
        <v>2</v>
      </c>
      <c r="E30" s="19" t="s">
        <v>7</v>
      </c>
      <c r="F30" s="19"/>
    </row>
    <row r="31" spans="1:6">
      <c r="A31" s="19"/>
      <c r="B31" s="19"/>
      <c r="C31" s="19" t="s">
        <v>10</v>
      </c>
      <c r="D31" s="19">
        <v>39</v>
      </c>
      <c r="E31" s="19" t="s">
        <v>11</v>
      </c>
      <c r="F31" s="19"/>
    </row>
    <row r="32" spans="1:6">
      <c r="A32" s="19"/>
      <c r="B32" s="19"/>
      <c r="C32" s="19" t="s">
        <v>12</v>
      </c>
      <c r="D32" s="19">
        <v>1</v>
      </c>
      <c r="E32" s="19" t="s">
        <v>11</v>
      </c>
      <c r="F32" s="19"/>
    </row>
    <row r="33" spans="1:6">
      <c r="A33" s="19"/>
      <c r="B33" s="19"/>
      <c r="C33" s="19" t="s">
        <v>13</v>
      </c>
      <c r="D33" s="19">
        <v>20</v>
      </c>
      <c r="E33" s="19" t="s">
        <v>11</v>
      </c>
      <c r="F33" s="19"/>
    </row>
    <row r="34" ht="27" spans="1:6">
      <c r="A34" s="19"/>
      <c r="B34" s="19"/>
      <c r="C34" s="32" t="s">
        <v>14</v>
      </c>
      <c r="D34" s="19">
        <v>63</v>
      </c>
      <c r="E34" s="19" t="s">
        <v>11</v>
      </c>
      <c r="F34" s="19"/>
    </row>
    <row r="35" ht="27" spans="1:6">
      <c r="A35" s="19"/>
      <c r="B35" s="19"/>
      <c r="C35" s="32" t="s">
        <v>15</v>
      </c>
      <c r="D35" s="19">
        <v>1</v>
      </c>
      <c r="E35" s="19" t="s">
        <v>11</v>
      </c>
      <c r="F35" s="19"/>
    </row>
    <row r="36" ht="27" spans="1:6">
      <c r="A36" s="19"/>
      <c r="B36" s="19"/>
      <c r="C36" s="32" t="s">
        <v>22</v>
      </c>
      <c r="D36" s="19">
        <v>47</v>
      </c>
      <c r="E36" s="19" t="s">
        <v>11</v>
      </c>
      <c r="F36" s="19"/>
    </row>
    <row r="37" ht="27" spans="1:6">
      <c r="A37" s="19"/>
      <c r="B37" s="19"/>
      <c r="C37" s="32" t="s">
        <v>16</v>
      </c>
      <c r="D37" s="19">
        <v>15</v>
      </c>
      <c r="E37" s="19" t="s">
        <v>11</v>
      </c>
      <c r="F37" s="19"/>
    </row>
    <row r="38" ht="27" spans="1:6">
      <c r="A38" s="19"/>
      <c r="B38" s="19"/>
      <c r="C38" s="32" t="s">
        <v>17</v>
      </c>
      <c r="D38" s="19">
        <v>20</v>
      </c>
      <c r="E38" s="19" t="s">
        <v>11</v>
      </c>
      <c r="F38" s="19"/>
    </row>
    <row r="39" ht="27" spans="1:6">
      <c r="A39" s="19"/>
      <c r="B39" s="19"/>
      <c r="C39" s="32" t="s">
        <v>18</v>
      </c>
      <c r="D39" s="19">
        <v>2</v>
      </c>
      <c r="E39" s="19" t="s">
        <v>11</v>
      </c>
      <c r="F39" s="19"/>
    </row>
    <row r="40" spans="1:6">
      <c r="A40" s="19"/>
      <c r="B40" s="19"/>
      <c r="C40" s="19" t="s">
        <v>19</v>
      </c>
      <c r="D40" s="19">
        <v>43</v>
      </c>
      <c r="E40" s="19" t="s">
        <v>11</v>
      </c>
      <c r="F40" s="19"/>
    </row>
    <row r="41" spans="1:6">
      <c r="A41" s="19"/>
      <c r="B41" s="19"/>
      <c r="C41" s="19" t="s">
        <v>23</v>
      </c>
      <c r="D41" s="19">
        <v>8</v>
      </c>
      <c r="E41" s="19" t="s">
        <v>11</v>
      </c>
      <c r="F41" s="19"/>
    </row>
    <row r="42" spans="1:6">
      <c r="A42" s="19"/>
      <c r="B42" s="19"/>
      <c r="C42" s="19" t="s">
        <v>20</v>
      </c>
      <c r="D42" s="19">
        <v>30</v>
      </c>
      <c r="E42" s="19" t="s">
        <v>7</v>
      </c>
      <c r="F42" s="19"/>
    </row>
    <row r="43" spans="1:6">
      <c r="A43" s="19"/>
      <c r="B43" s="19"/>
      <c r="C43" s="19"/>
      <c r="D43" s="19"/>
      <c r="E43" s="19"/>
      <c r="F43" s="19"/>
    </row>
    <row r="44" ht="67.5" spans="1:6">
      <c r="A44" s="19">
        <v>4</v>
      </c>
      <c r="B44" s="19" t="s">
        <v>26</v>
      </c>
      <c r="C44" s="32" t="s">
        <v>6</v>
      </c>
      <c r="D44" s="19">
        <v>123</v>
      </c>
      <c r="E44" s="19" t="s">
        <v>7</v>
      </c>
      <c r="F44" s="32" t="s">
        <v>27</v>
      </c>
    </row>
    <row r="45" ht="27" spans="1:6">
      <c r="A45" s="19"/>
      <c r="B45" s="19"/>
      <c r="C45" s="32" t="s">
        <v>9</v>
      </c>
      <c r="D45" s="19">
        <v>4</v>
      </c>
      <c r="E45" s="19" t="s">
        <v>7</v>
      </c>
      <c r="F45" s="19"/>
    </row>
    <row r="46" spans="1:6">
      <c r="A46" s="19"/>
      <c r="B46" s="19"/>
      <c r="C46" s="19" t="s">
        <v>10</v>
      </c>
      <c r="D46" s="19">
        <v>45</v>
      </c>
      <c r="E46" s="19" t="s">
        <v>11</v>
      </c>
      <c r="F46" s="19"/>
    </row>
    <row r="47" spans="1:6">
      <c r="A47" s="19"/>
      <c r="B47" s="19"/>
      <c r="C47" s="19" t="s">
        <v>28</v>
      </c>
      <c r="D47" s="19">
        <v>38</v>
      </c>
      <c r="E47" s="19" t="s">
        <v>11</v>
      </c>
      <c r="F47" s="19"/>
    </row>
    <row r="48" spans="1:6">
      <c r="A48" s="19"/>
      <c r="B48" s="19"/>
      <c r="C48" s="19" t="s">
        <v>13</v>
      </c>
      <c r="D48" s="19" t="s">
        <v>29</v>
      </c>
      <c r="E48" s="19" t="s">
        <v>11</v>
      </c>
      <c r="F48" s="19"/>
    </row>
    <row r="49" ht="27" spans="1:6">
      <c r="A49" s="19"/>
      <c r="B49" s="19"/>
      <c r="C49" s="32" t="s">
        <v>30</v>
      </c>
      <c r="D49" s="19">
        <v>69</v>
      </c>
      <c r="E49" s="19" t="s">
        <v>11</v>
      </c>
      <c r="F49" s="19"/>
    </row>
    <row r="50" ht="27" spans="1:6">
      <c r="A50" s="19"/>
      <c r="B50" s="19"/>
      <c r="C50" s="32" t="s">
        <v>22</v>
      </c>
      <c r="D50" s="19">
        <v>5</v>
      </c>
      <c r="E50" s="19" t="s">
        <v>11</v>
      </c>
      <c r="F50" s="19"/>
    </row>
    <row r="51" ht="27" spans="1:6">
      <c r="A51" s="19"/>
      <c r="B51" s="19"/>
      <c r="C51" s="32" t="s">
        <v>22</v>
      </c>
      <c r="D51" s="19" t="s">
        <v>29</v>
      </c>
      <c r="E51" s="19" t="s">
        <v>11</v>
      </c>
      <c r="F51" s="19"/>
    </row>
    <row r="52" ht="27" spans="1:6">
      <c r="A52" s="19"/>
      <c r="B52" s="19"/>
      <c r="C52" s="32" t="s">
        <v>16</v>
      </c>
      <c r="D52" s="19" t="s">
        <v>29</v>
      </c>
      <c r="E52" s="19" t="s">
        <v>11</v>
      </c>
      <c r="F52" s="19"/>
    </row>
    <row r="53" ht="27" spans="1:6">
      <c r="A53" s="19"/>
      <c r="B53" s="19"/>
      <c r="C53" s="32" t="s">
        <v>17</v>
      </c>
      <c r="D53" s="19" t="s">
        <v>29</v>
      </c>
      <c r="E53" s="19" t="s">
        <v>11</v>
      </c>
      <c r="F53" s="19"/>
    </row>
    <row r="54" ht="27" spans="1:6">
      <c r="A54" s="19"/>
      <c r="B54" s="19"/>
      <c r="C54" s="32" t="s">
        <v>18</v>
      </c>
      <c r="D54" s="19">
        <v>4</v>
      </c>
      <c r="E54" s="19" t="s">
        <v>11</v>
      </c>
      <c r="F54" s="19"/>
    </row>
    <row r="55" spans="1:6">
      <c r="A55" s="19"/>
      <c r="B55" s="19"/>
      <c r="C55" s="19" t="s">
        <v>19</v>
      </c>
      <c r="D55" s="19">
        <v>74</v>
      </c>
      <c r="E55" s="19" t="s">
        <v>11</v>
      </c>
      <c r="F55" s="19"/>
    </row>
    <row r="56" spans="1:6">
      <c r="A56" s="19"/>
      <c r="B56" s="19"/>
      <c r="C56" s="19" t="s">
        <v>23</v>
      </c>
      <c r="D56" s="19">
        <v>3</v>
      </c>
      <c r="E56" s="19" t="s">
        <v>11</v>
      </c>
      <c r="F56" s="19"/>
    </row>
    <row r="57" spans="1:6">
      <c r="A57" s="19"/>
      <c r="B57" s="19"/>
      <c r="C57" s="19" t="s">
        <v>20</v>
      </c>
      <c r="D57" s="19">
        <v>62</v>
      </c>
      <c r="E57" s="19" t="s">
        <v>7</v>
      </c>
      <c r="F57" s="19"/>
    </row>
    <row r="58" spans="1:6">
      <c r="A58" s="19"/>
      <c r="B58" s="19"/>
      <c r="C58" s="19"/>
      <c r="D58" s="19"/>
      <c r="E58" s="19"/>
      <c r="F58" s="19"/>
    </row>
    <row r="59" ht="81" spans="1:6">
      <c r="A59" s="19">
        <v>5</v>
      </c>
      <c r="B59" s="19">
        <v>3</v>
      </c>
      <c r="C59" s="32" t="s">
        <v>6</v>
      </c>
      <c r="D59" s="19">
        <v>136</v>
      </c>
      <c r="E59" s="19" t="s">
        <v>7</v>
      </c>
      <c r="F59" s="32" t="s">
        <v>31</v>
      </c>
    </row>
    <row r="60" ht="27" spans="1:6">
      <c r="A60" s="19"/>
      <c r="B60" s="19"/>
      <c r="C60" s="32" t="s">
        <v>9</v>
      </c>
      <c r="D60" s="19">
        <v>4</v>
      </c>
      <c r="E60" s="19" t="s">
        <v>7</v>
      </c>
      <c r="F60" s="19"/>
    </row>
    <row r="61" spans="1:6">
      <c r="A61" s="19"/>
      <c r="B61" s="19"/>
      <c r="C61" s="19" t="s">
        <v>10</v>
      </c>
      <c r="D61" s="19">
        <v>183</v>
      </c>
      <c r="E61" s="19" t="s">
        <v>11</v>
      </c>
      <c r="F61" s="19"/>
    </row>
    <row r="62" spans="1:6">
      <c r="A62" s="19"/>
      <c r="B62" s="19"/>
      <c r="C62" s="19" t="s">
        <v>28</v>
      </c>
      <c r="D62" s="19" t="s">
        <v>29</v>
      </c>
      <c r="E62" s="19" t="s">
        <v>11</v>
      </c>
      <c r="F62" s="19"/>
    </row>
    <row r="63" spans="1:6">
      <c r="A63" s="19"/>
      <c r="B63" s="19"/>
      <c r="C63" s="19" t="s">
        <v>13</v>
      </c>
      <c r="D63" s="19" t="s">
        <v>29</v>
      </c>
      <c r="E63" s="19" t="s">
        <v>11</v>
      </c>
      <c r="F63" s="19"/>
    </row>
    <row r="64" ht="27" spans="1:6">
      <c r="A64" s="19"/>
      <c r="B64" s="19"/>
      <c r="C64" s="32" t="s">
        <v>14</v>
      </c>
      <c r="D64" s="19">
        <v>96</v>
      </c>
      <c r="E64" s="19" t="s">
        <v>11</v>
      </c>
      <c r="F64" s="19"/>
    </row>
    <row r="65" ht="27" spans="1:6">
      <c r="A65" s="19"/>
      <c r="B65" s="19"/>
      <c r="C65" s="32" t="s">
        <v>15</v>
      </c>
      <c r="D65" s="19">
        <v>12</v>
      </c>
      <c r="E65" s="19" t="s">
        <v>11</v>
      </c>
      <c r="F65" s="19"/>
    </row>
    <row r="66" ht="27" spans="1:6">
      <c r="A66" s="19"/>
      <c r="B66" s="19"/>
      <c r="C66" s="32" t="s">
        <v>22</v>
      </c>
      <c r="D66" s="19">
        <v>3</v>
      </c>
      <c r="E66" s="19" t="s">
        <v>11</v>
      </c>
      <c r="F66" s="19"/>
    </row>
    <row r="67" ht="27" spans="1:6">
      <c r="A67" s="19"/>
      <c r="B67" s="19"/>
      <c r="C67" s="32" t="s">
        <v>16</v>
      </c>
      <c r="D67" s="19">
        <v>16</v>
      </c>
      <c r="E67" s="19" t="s">
        <v>11</v>
      </c>
      <c r="F67" s="19"/>
    </row>
    <row r="68" ht="27" spans="1:6">
      <c r="A68" s="19"/>
      <c r="B68" s="19"/>
      <c r="C68" s="32" t="s">
        <v>17</v>
      </c>
      <c r="D68" s="19" t="s">
        <v>29</v>
      </c>
      <c r="E68" s="19" t="s">
        <v>11</v>
      </c>
      <c r="F68" s="19"/>
    </row>
    <row r="69" ht="27" spans="1:6">
      <c r="A69" s="19"/>
      <c r="B69" s="19"/>
      <c r="C69" s="32" t="s">
        <v>18</v>
      </c>
      <c r="D69" s="19">
        <v>3</v>
      </c>
      <c r="E69" s="19" t="s">
        <v>11</v>
      </c>
      <c r="F69" s="19"/>
    </row>
    <row r="70" spans="1:6">
      <c r="A70" s="19"/>
      <c r="B70" s="19"/>
      <c r="C70" s="19" t="s">
        <v>19</v>
      </c>
      <c r="D70" s="19">
        <v>91</v>
      </c>
      <c r="E70" s="19" t="s">
        <v>11</v>
      </c>
      <c r="F70" s="19"/>
    </row>
    <row r="71" spans="1:6">
      <c r="A71" s="19"/>
      <c r="B71" s="19"/>
      <c r="C71" s="19" t="s">
        <v>23</v>
      </c>
      <c r="D71" s="19">
        <v>4</v>
      </c>
      <c r="E71" s="19" t="s">
        <v>11</v>
      </c>
      <c r="F71" s="19"/>
    </row>
    <row r="72" spans="1:6">
      <c r="A72" s="19"/>
      <c r="B72" s="19"/>
      <c r="C72" s="19" t="s">
        <v>20</v>
      </c>
      <c r="D72" s="19">
        <v>93</v>
      </c>
      <c r="E72" s="19" t="s">
        <v>7</v>
      </c>
      <c r="F72" s="19"/>
    </row>
    <row r="73" spans="1:6">
      <c r="A73" s="19"/>
      <c r="B73" s="19"/>
      <c r="C73" s="19"/>
      <c r="D73" s="19"/>
      <c r="E73" s="19"/>
      <c r="F73" s="19"/>
    </row>
    <row r="74" ht="81" spans="1:6">
      <c r="A74" s="19">
        <v>6</v>
      </c>
      <c r="B74" s="19">
        <v>4</v>
      </c>
      <c r="C74" s="32" t="s">
        <v>6</v>
      </c>
      <c r="D74" s="19">
        <v>113</v>
      </c>
      <c r="E74" s="19" t="s">
        <v>7</v>
      </c>
      <c r="F74" s="32" t="s">
        <v>32</v>
      </c>
    </row>
    <row r="75" ht="27" spans="1:6">
      <c r="A75" s="19"/>
      <c r="B75" s="19"/>
      <c r="C75" s="32" t="s">
        <v>9</v>
      </c>
      <c r="D75" s="19">
        <v>4</v>
      </c>
      <c r="E75" s="19" t="s">
        <v>7</v>
      </c>
      <c r="F75" s="19"/>
    </row>
    <row r="76" spans="1:6">
      <c r="A76" s="19"/>
      <c r="B76" s="19"/>
      <c r="C76" s="19" t="s">
        <v>10</v>
      </c>
      <c r="D76" s="19">
        <v>209</v>
      </c>
      <c r="E76" s="19" t="s">
        <v>11</v>
      </c>
      <c r="F76" s="19"/>
    </row>
    <row r="77" spans="1:6">
      <c r="A77" s="19"/>
      <c r="B77" s="19"/>
      <c r="C77" s="19" t="s">
        <v>28</v>
      </c>
      <c r="D77" s="19">
        <v>1</v>
      </c>
      <c r="E77" s="19" t="s">
        <v>11</v>
      </c>
      <c r="F77" s="19"/>
    </row>
    <row r="78" spans="1:6">
      <c r="A78" s="19"/>
      <c r="B78" s="19"/>
      <c r="C78" s="19" t="s">
        <v>13</v>
      </c>
      <c r="D78" s="19">
        <v>20</v>
      </c>
      <c r="E78" s="19" t="s">
        <v>11</v>
      </c>
      <c r="F78" s="19"/>
    </row>
    <row r="79" ht="27" spans="1:6">
      <c r="A79" s="19"/>
      <c r="B79" s="19"/>
      <c r="C79" s="32" t="s">
        <v>14</v>
      </c>
      <c r="D79" s="19">
        <v>69</v>
      </c>
      <c r="E79" s="19" t="s">
        <v>11</v>
      </c>
      <c r="F79" s="19"/>
    </row>
    <row r="80" ht="27" spans="1:6">
      <c r="A80" s="19"/>
      <c r="B80" s="19"/>
      <c r="C80" s="32" t="s">
        <v>15</v>
      </c>
      <c r="D80" s="19">
        <v>16</v>
      </c>
      <c r="E80" s="19" t="s">
        <v>11</v>
      </c>
      <c r="F80" s="19"/>
    </row>
    <row r="81" ht="27" spans="1:6">
      <c r="A81" s="19"/>
      <c r="B81" s="19"/>
      <c r="C81" s="32" t="s">
        <v>22</v>
      </c>
      <c r="D81" s="19">
        <v>47</v>
      </c>
      <c r="E81" s="19" t="s">
        <v>11</v>
      </c>
      <c r="F81" s="19"/>
    </row>
    <row r="82" ht="27" spans="1:6">
      <c r="A82" s="19"/>
      <c r="B82" s="19"/>
      <c r="C82" s="32" t="s">
        <v>16</v>
      </c>
      <c r="D82" s="19">
        <v>15</v>
      </c>
      <c r="E82" s="19" t="s">
        <v>11</v>
      </c>
      <c r="F82" s="19"/>
    </row>
    <row r="83" ht="27" spans="1:6">
      <c r="A83" s="19"/>
      <c r="B83" s="19"/>
      <c r="C83" s="32" t="s">
        <v>17</v>
      </c>
      <c r="D83" s="19">
        <v>20</v>
      </c>
      <c r="E83" s="19" t="s">
        <v>11</v>
      </c>
      <c r="F83" s="19"/>
    </row>
    <row r="84" ht="27" spans="1:6">
      <c r="A84" s="19"/>
      <c r="B84" s="19"/>
      <c r="C84" s="32" t="s">
        <v>18</v>
      </c>
      <c r="D84" s="19">
        <v>1</v>
      </c>
      <c r="E84" s="19" t="s">
        <v>11</v>
      </c>
      <c r="F84" s="19"/>
    </row>
    <row r="85" spans="1:6">
      <c r="A85" s="19"/>
      <c r="B85" s="19"/>
      <c r="C85" s="19" t="s">
        <v>19</v>
      </c>
      <c r="D85" s="19">
        <v>46</v>
      </c>
      <c r="E85" s="19" t="s">
        <v>11</v>
      </c>
      <c r="F85" s="19"/>
    </row>
    <row r="86" spans="1:6">
      <c r="A86" s="19"/>
      <c r="B86" s="19"/>
      <c r="C86" s="19" t="s">
        <v>23</v>
      </c>
      <c r="D86" s="19">
        <v>2</v>
      </c>
      <c r="E86" s="19" t="s">
        <v>11</v>
      </c>
      <c r="F86" s="19"/>
    </row>
    <row r="87" spans="1:6">
      <c r="A87" s="19"/>
      <c r="B87" s="19"/>
      <c r="C87" s="19" t="s">
        <v>20</v>
      </c>
      <c r="D87" s="19">
        <v>82</v>
      </c>
      <c r="E87" s="19" t="s">
        <v>7</v>
      </c>
      <c r="F87" s="19"/>
    </row>
    <row r="88" spans="1:6">
      <c r="A88" s="19"/>
      <c r="B88" s="19"/>
      <c r="C88" s="19"/>
      <c r="D88" s="19"/>
      <c r="E88" s="19"/>
      <c r="F88" s="19"/>
    </row>
    <row r="89" ht="81" spans="1:6">
      <c r="A89" s="19">
        <v>7</v>
      </c>
      <c r="B89" s="19">
        <v>5</v>
      </c>
      <c r="C89" s="32" t="s">
        <v>6</v>
      </c>
      <c r="D89" s="19">
        <v>83</v>
      </c>
      <c r="E89" s="19" t="s">
        <v>7</v>
      </c>
      <c r="F89" s="32" t="s">
        <v>33</v>
      </c>
    </row>
    <row r="90" ht="27" spans="1:6">
      <c r="A90" s="19"/>
      <c r="B90" s="19"/>
      <c r="C90" s="32" t="s">
        <v>9</v>
      </c>
      <c r="D90" s="19">
        <v>3</v>
      </c>
      <c r="E90" s="19" t="s">
        <v>7</v>
      </c>
      <c r="F90" s="19"/>
    </row>
    <row r="91" spans="1:6">
      <c r="A91" s="19"/>
      <c r="B91" s="19"/>
      <c r="C91" s="19" t="s">
        <v>10</v>
      </c>
      <c r="D91" s="19">
        <v>122</v>
      </c>
      <c r="E91" s="19" t="s">
        <v>11</v>
      </c>
      <c r="F91" s="19"/>
    </row>
    <row r="92" spans="1:6">
      <c r="A92" s="19"/>
      <c r="B92" s="19"/>
      <c r="C92" s="19" t="s">
        <v>28</v>
      </c>
      <c r="D92" s="19" t="s">
        <v>29</v>
      </c>
      <c r="E92" s="19" t="s">
        <v>11</v>
      </c>
      <c r="F92" s="19"/>
    </row>
    <row r="93" spans="1:6">
      <c r="A93" s="19"/>
      <c r="B93" s="19"/>
      <c r="C93" s="19" t="s">
        <v>13</v>
      </c>
      <c r="D93" s="19" t="s">
        <v>29</v>
      </c>
      <c r="E93" s="19" t="s">
        <v>11</v>
      </c>
      <c r="F93" s="19"/>
    </row>
    <row r="94" ht="27" spans="1:6">
      <c r="A94" s="19"/>
      <c r="B94" s="19"/>
      <c r="C94" s="32" t="s">
        <v>14</v>
      </c>
      <c r="D94" s="19">
        <v>44</v>
      </c>
      <c r="E94" s="19" t="s">
        <v>11</v>
      </c>
      <c r="F94" s="19"/>
    </row>
    <row r="95" ht="27" spans="1:6">
      <c r="A95" s="19"/>
      <c r="B95" s="19"/>
      <c r="C95" s="32" t="s">
        <v>15</v>
      </c>
      <c r="D95" s="19">
        <v>17</v>
      </c>
      <c r="E95" s="19" t="s">
        <v>11</v>
      </c>
      <c r="F95" s="19"/>
    </row>
    <row r="96" ht="27" spans="1:6">
      <c r="A96" s="19"/>
      <c r="B96" s="19"/>
      <c r="C96" s="32" t="s">
        <v>22</v>
      </c>
      <c r="D96" s="19" t="s">
        <v>29</v>
      </c>
      <c r="E96" s="19" t="s">
        <v>11</v>
      </c>
      <c r="F96" s="19"/>
    </row>
    <row r="97" ht="27" spans="1:6">
      <c r="A97" s="19"/>
      <c r="B97" s="19"/>
      <c r="C97" s="32" t="s">
        <v>16</v>
      </c>
      <c r="D97" s="19" t="s">
        <v>29</v>
      </c>
      <c r="E97" s="19" t="s">
        <v>11</v>
      </c>
      <c r="F97" s="19"/>
    </row>
    <row r="98" ht="27" spans="1:6">
      <c r="A98" s="19"/>
      <c r="B98" s="19"/>
      <c r="C98" s="32" t="s">
        <v>17</v>
      </c>
      <c r="D98" s="19">
        <v>22</v>
      </c>
      <c r="E98" s="19" t="s">
        <v>11</v>
      </c>
      <c r="F98" s="19"/>
    </row>
    <row r="99" ht="27" spans="1:6">
      <c r="A99" s="19"/>
      <c r="B99" s="19"/>
      <c r="C99" s="32" t="s">
        <v>18</v>
      </c>
      <c r="D99" s="19">
        <v>1</v>
      </c>
      <c r="E99" s="19" t="s">
        <v>11</v>
      </c>
      <c r="F99" s="19"/>
    </row>
    <row r="100" spans="1:6">
      <c r="A100" s="19"/>
      <c r="B100" s="19"/>
      <c r="C100" s="19" t="s">
        <v>19</v>
      </c>
      <c r="D100" s="19">
        <v>47</v>
      </c>
      <c r="E100" s="19" t="s">
        <v>11</v>
      </c>
      <c r="F100" s="19"/>
    </row>
    <row r="101" spans="1:6">
      <c r="A101" s="19"/>
      <c r="B101" s="19"/>
      <c r="C101" s="19" t="s">
        <v>23</v>
      </c>
      <c r="D101" s="19" t="s">
        <v>29</v>
      </c>
      <c r="E101" s="19" t="s">
        <v>11</v>
      </c>
      <c r="F101" s="19"/>
    </row>
    <row r="102" spans="1:6">
      <c r="A102" s="19"/>
      <c r="B102" s="19"/>
      <c r="C102" s="19" t="s">
        <v>20</v>
      </c>
      <c r="D102" s="19">
        <v>44</v>
      </c>
      <c r="E102" s="19" t="s">
        <v>7</v>
      </c>
      <c r="F102" s="19"/>
    </row>
    <row r="103" spans="1:6">
      <c r="A103" s="19"/>
      <c r="B103" s="19"/>
      <c r="C103" s="19"/>
      <c r="D103" s="19"/>
      <c r="E103" s="19"/>
      <c r="F103" s="19"/>
    </row>
    <row r="104" ht="40.5" spans="1:6">
      <c r="A104" s="19">
        <v>8</v>
      </c>
      <c r="B104" s="19">
        <v>6</v>
      </c>
      <c r="C104" s="32" t="s">
        <v>6</v>
      </c>
      <c r="D104" s="19">
        <v>18</v>
      </c>
      <c r="E104" s="19" t="s">
        <v>7</v>
      </c>
      <c r="F104" s="32" t="s">
        <v>34</v>
      </c>
    </row>
    <row r="105" ht="27" spans="1:6">
      <c r="A105" s="19"/>
      <c r="B105" s="19"/>
      <c r="C105" s="32" t="s">
        <v>9</v>
      </c>
      <c r="D105" s="19" t="s">
        <v>29</v>
      </c>
      <c r="E105" s="19" t="s">
        <v>7</v>
      </c>
      <c r="F105" s="19"/>
    </row>
    <row r="106" spans="1:6">
      <c r="A106" s="19"/>
      <c r="B106" s="19"/>
      <c r="C106" s="19" t="s">
        <v>10</v>
      </c>
      <c r="D106" s="19">
        <v>28</v>
      </c>
      <c r="E106" s="19" t="s">
        <v>11</v>
      </c>
      <c r="F106" s="19"/>
    </row>
    <row r="107" spans="1:6">
      <c r="A107" s="19"/>
      <c r="B107" s="19"/>
      <c r="C107" s="19" t="s">
        <v>28</v>
      </c>
      <c r="D107" s="19" t="s">
        <v>29</v>
      </c>
      <c r="E107" s="19" t="s">
        <v>11</v>
      </c>
      <c r="F107" s="19"/>
    </row>
    <row r="108" spans="1:6">
      <c r="A108" s="19"/>
      <c r="B108" s="19"/>
      <c r="C108" s="19" t="s">
        <v>13</v>
      </c>
      <c r="D108" s="19" t="s">
        <v>29</v>
      </c>
      <c r="E108" s="19" t="s">
        <v>11</v>
      </c>
      <c r="F108" s="19"/>
    </row>
    <row r="109" ht="27" spans="1:6">
      <c r="A109" s="19"/>
      <c r="B109" s="19"/>
      <c r="C109" s="32" t="s">
        <v>14</v>
      </c>
      <c r="D109" s="19">
        <v>6</v>
      </c>
      <c r="E109" s="19" t="s">
        <v>11</v>
      </c>
      <c r="F109" s="19"/>
    </row>
    <row r="110" ht="27" spans="1:6">
      <c r="A110" s="19"/>
      <c r="B110" s="19"/>
      <c r="C110" s="32" t="s">
        <v>15</v>
      </c>
      <c r="D110" s="19">
        <v>4</v>
      </c>
      <c r="E110" s="19" t="s">
        <v>11</v>
      </c>
      <c r="F110" s="19"/>
    </row>
    <row r="111" ht="27" spans="1:6">
      <c r="A111" s="19"/>
      <c r="B111" s="19"/>
      <c r="C111" s="32" t="s">
        <v>22</v>
      </c>
      <c r="D111" s="19">
        <v>2</v>
      </c>
      <c r="E111" s="19" t="s">
        <v>11</v>
      </c>
      <c r="F111" s="19"/>
    </row>
    <row r="112" ht="27" spans="1:6">
      <c r="A112" s="19"/>
      <c r="B112" s="19"/>
      <c r="C112" s="32" t="s">
        <v>16</v>
      </c>
      <c r="D112" s="19" t="s">
        <v>29</v>
      </c>
      <c r="E112" s="19" t="s">
        <v>11</v>
      </c>
      <c r="F112" s="19"/>
    </row>
    <row r="113" ht="27" spans="1:6">
      <c r="A113" s="19"/>
      <c r="B113" s="19"/>
      <c r="C113" s="32" t="s">
        <v>17</v>
      </c>
      <c r="D113" s="19">
        <v>5</v>
      </c>
      <c r="E113" s="19" t="s">
        <v>11</v>
      </c>
      <c r="F113" s="19"/>
    </row>
    <row r="114" ht="27" spans="1:6">
      <c r="A114" s="19"/>
      <c r="B114" s="19"/>
      <c r="C114" s="32" t="s">
        <v>18</v>
      </c>
      <c r="D114" s="19" t="s">
        <v>29</v>
      </c>
      <c r="E114" s="19" t="s">
        <v>11</v>
      </c>
      <c r="F114" s="19"/>
    </row>
    <row r="115" spans="1:6">
      <c r="A115" s="19"/>
      <c r="B115" s="19"/>
      <c r="C115" s="19" t="s">
        <v>19</v>
      </c>
      <c r="D115" s="19" t="s">
        <v>29</v>
      </c>
      <c r="E115" s="19" t="s">
        <v>11</v>
      </c>
      <c r="F115" s="19"/>
    </row>
    <row r="116" spans="1:6">
      <c r="A116" s="19"/>
      <c r="B116" s="19"/>
      <c r="C116" s="19" t="s">
        <v>23</v>
      </c>
      <c r="D116" s="19" t="s">
        <v>29</v>
      </c>
      <c r="E116" s="19" t="s">
        <v>11</v>
      </c>
      <c r="F116" s="19"/>
    </row>
    <row r="117" spans="1:6">
      <c r="A117" s="19"/>
      <c r="B117" s="19"/>
      <c r="C117" s="19" t="s">
        <v>20</v>
      </c>
      <c r="D117" s="19" t="s">
        <v>29</v>
      </c>
      <c r="E117" s="19" t="s">
        <v>7</v>
      </c>
      <c r="F117" s="19"/>
    </row>
    <row r="119" spans="1:6">
      <c r="C119" s="34"/>
    </row>
    <row r="120" spans="1:6">
      <c r="C120" s="33"/>
    </row>
    <row r="121" spans="1:6">
      <c r="C121" s="33"/>
    </row>
    <row r="122" spans="1:6">
      <c r="C122" s="33"/>
    </row>
    <row r="123" spans="1:6">
      <c r="C123" s="33"/>
    </row>
    <row r="124" spans="1:6">
      <c r="C124" s="34"/>
    </row>
    <row r="125" spans="1:6">
      <c r="C125" s="34"/>
    </row>
    <row r="126" spans="1:6">
      <c r="C126" s="34"/>
    </row>
    <row r="127" spans="1:6">
      <c r="C127" s="34"/>
    </row>
    <row r="128" spans="1:6">
      <c r="C128" s="34"/>
    </row>
    <row r="129" spans="3:3">
      <c r="C129" s="34"/>
    </row>
    <row r="130" spans="3:3">
      <c r="C130" s="33"/>
    </row>
    <row r="131" spans="3:3">
      <c r="C131" s="33"/>
    </row>
    <row r="132" spans="3:3">
      <c r="C132" s="33"/>
    </row>
    <row r="134" spans="3:3">
      <c r="C134" s="34"/>
    </row>
    <row r="135" spans="3:3">
      <c r="C135" s="33"/>
    </row>
    <row r="136" spans="3:3">
      <c r="C136" s="33"/>
    </row>
    <row r="137" spans="3:3">
      <c r="C137" s="33"/>
    </row>
    <row r="138" spans="3:3">
      <c r="C138" s="33"/>
    </row>
    <row r="139" spans="3:3">
      <c r="C139" s="34"/>
    </row>
    <row r="140" spans="3:3">
      <c r="C140" s="34"/>
    </row>
    <row r="141" spans="3:3">
      <c r="C141" s="34"/>
    </row>
    <row r="142" spans="3:3">
      <c r="C142" s="34"/>
    </row>
    <row r="143" spans="3:3">
      <c r="C143" s="34"/>
    </row>
    <row r="144" spans="3:3">
      <c r="C144" s="34"/>
    </row>
    <row r="145" spans="3:3">
      <c r="C145" s="33"/>
    </row>
    <row r="146" spans="3:3">
      <c r="C146" s="33"/>
    </row>
    <row r="147" spans="3:3">
      <c r="C147" s="33"/>
    </row>
    <row r="149" spans="3:3">
      <c r="C149" s="34"/>
    </row>
    <row r="150" spans="3:3">
      <c r="C150" s="33"/>
    </row>
    <row r="151" spans="3:3">
      <c r="C151" s="33"/>
    </row>
    <row r="152" spans="3:3">
      <c r="C152" s="33"/>
    </row>
    <row r="153" spans="3:3">
      <c r="C153" s="33"/>
    </row>
    <row r="154" spans="3:3">
      <c r="C154" s="34"/>
    </row>
    <row r="155" spans="3:3">
      <c r="C155" s="34"/>
    </row>
    <row r="156" spans="3:3">
      <c r="C156" s="34"/>
    </row>
    <row r="157" spans="3:3">
      <c r="C157" s="34"/>
    </row>
    <row r="158" spans="3:3">
      <c r="C158" s="34"/>
    </row>
    <row r="159" spans="3:3">
      <c r="C159" s="34"/>
    </row>
    <row r="160" spans="3:3">
      <c r="C160" s="33"/>
    </row>
    <row r="161" spans="3:3">
      <c r="C161" s="33"/>
    </row>
    <row r="162" spans="3:3">
      <c r="C162" s="33"/>
    </row>
    <row r="164" spans="3:3">
      <c r="C164" s="34"/>
    </row>
    <row r="165" spans="3:3">
      <c r="C165" s="33"/>
    </row>
    <row r="166" spans="3:3">
      <c r="C166" s="33"/>
    </row>
    <row r="167" spans="3:3">
      <c r="C167" s="33"/>
    </row>
    <row r="168" spans="3:3">
      <c r="C168" s="33"/>
    </row>
    <row r="169" spans="3:3">
      <c r="C169" s="34"/>
    </row>
    <row r="170" spans="3:3">
      <c r="C170" s="34"/>
    </row>
    <row r="171" spans="3:3">
      <c r="C171" s="34"/>
    </row>
    <row r="172" spans="3:3">
      <c r="C172" s="34"/>
    </row>
    <row r="173" spans="3:3">
      <c r="C173" s="34"/>
    </row>
    <row r="174" spans="3:3">
      <c r="C174" s="34"/>
    </row>
    <row r="175" spans="3:3">
      <c r="C175" s="33"/>
    </row>
    <row r="176" spans="3:3">
      <c r="C176" s="33"/>
    </row>
    <row r="177" spans="3:3">
      <c r="C177" s="33"/>
    </row>
    <row r="179" spans="3:3">
      <c r="C179" s="34"/>
    </row>
    <row r="180" spans="3:3">
      <c r="C180" s="33"/>
    </row>
    <row r="181" spans="3:3">
      <c r="C181" s="33"/>
    </row>
    <row r="182" spans="3:3">
      <c r="C182" s="33"/>
    </row>
    <row r="183" spans="3:3">
      <c r="C183" s="33"/>
    </row>
    <row r="184" spans="3:3">
      <c r="C184" s="34"/>
    </row>
    <row r="185" spans="3:3">
      <c r="C185" s="34"/>
    </row>
    <row r="186" spans="3:3">
      <c r="C186" s="34"/>
    </row>
    <row r="187" spans="3:3">
      <c r="C187" s="34"/>
    </row>
    <row r="188" spans="3:3">
      <c r="C188" s="34"/>
    </row>
    <row r="189" spans="3:3">
      <c r="C189" s="34"/>
    </row>
    <row r="190" spans="3:3">
      <c r="C190" s="33"/>
    </row>
    <row r="191" spans="3:3">
      <c r="C191" s="33"/>
    </row>
    <row r="192" spans="3:3">
      <c r="C192" s="33"/>
    </row>
    <row r="194" spans="2:3">
      <c r="B194" s="37"/>
      <c r="C194" s="34"/>
    </row>
    <row r="195" spans="2:3">
      <c r="C195" s="33"/>
    </row>
    <row r="196" spans="2:3">
      <c r="C196" s="33"/>
    </row>
    <row r="197" spans="2:3">
      <c r="C197" s="33"/>
    </row>
    <row r="198" spans="2:3">
      <c r="C198" s="33"/>
    </row>
    <row r="199" spans="2:3">
      <c r="C199" s="34"/>
    </row>
    <row r="200" spans="2:3">
      <c r="C200" s="34"/>
    </row>
    <row r="201" spans="2:3">
      <c r="C201" s="34"/>
    </row>
    <row r="202" spans="2:3">
      <c r="C202" s="34"/>
    </row>
    <row r="203" spans="2:3">
      <c r="C203" s="34"/>
    </row>
    <row r="204" spans="2:3">
      <c r="C204" s="34"/>
    </row>
    <row r="205" spans="2:3">
      <c r="C205" s="33"/>
    </row>
    <row r="206" spans="2:3">
      <c r="C206" s="33"/>
    </row>
    <row r="207" spans="2:3">
      <c r="C207" s="33"/>
    </row>
    <row r="209" spans="2:3">
      <c r="C209" s="34"/>
    </row>
    <row r="210" spans="2:3">
      <c r="C210" s="33"/>
    </row>
    <row r="211" spans="2:3">
      <c r="C211" s="33"/>
    </row>
    <row r="212" spans="2:3">
      <c r="C212" s="33"/>
    </row>
    <row r="213" spans="2:3">
      <c r="C213" s="33"/>
    </row>
    <row r="214" spans="2:3">
      <c r="C214" s="34"/>
    </row>
    <row r="215" spans="2:3">
      <c r="C215" s="34"/>
    </row>
    <row r="216" spans="2:3">
      <c r="C216" s="34"/>
    </row>
    <row r="217" spans="2:3">
      <c r="C217" s="34"/>
    </row>
    <row r="218" spans="2:3">
      <c r="C218" s="34"/>
    </row>
    <row r="219" spans="2:3">
      <c r="C219" s="34"/>
    </row>
    <row r="220" spans="2:3">
      <c r="C220" s="33"/>
    </row>
    <row r="221" spans="2:3">
      <c r="C221" s="33"/>
    </row>
    <row r="222" spans="2:3">
      <c r="C222" s="33"/>
    </row>
    <row r="224" spans="2:3">
      <c r="B224" s="38"/>
      <c r="C224" s="34"/>
    </row>
    <row r="225" spans="3:3">
      <c r="C225" s="34"/>
    </row>
    <row r="226" spans="3:3">
      <c r="C226" s="33"/>
    </row>
    <row r="227" spans="3:3">
      <c r="C227" s="33"/>
    </row>
    <row r="228" spans="3:3">
      <c r="C228" s="33"/>
    </row>
    <row r="229" spans="3:3">
      <c r="C229" s="34"/>
    </row>
    <row r="230" spans="3:3">
      <c r="C230" s="34"/>
    </row>
    <row r="231" spans="3:3">
      <c r="C231" s="34"/>
    </row>
    <row r="232" spans="3:3">
      <c r="C232" s="34"/>
    </row>
    <row r="233" spans="3:3">
      <c r="C233" s="34"/>
    </row>
    <row r="234" spans="3:3">
      <c r="C234" s="34"/>
    </row>
    <row r="235" spans="3:3">
      <c r="C235" s="33"/>
    </row>
    <row r="236" spans="3:3">
      <c r="C236" s="33"/>
    </row>
    <row r="237" spans="3:3">
      <c r="C237" s="33"/>
    </row>
    <row r="239" spans="3:3">
      <c r="C239" s="34"/>
    </row>
    <row r="240" spans="3:3">
      <c r="C240" s="34"/>
    </row>
    <row r="241" spans="3:3">
      <c r="C241" s="33"/>
    </row>
    <row r="242" spans="3:3">
      <c r="C242" s="33"/>
    </row>
    <row r="243" spans="3:3">
      <c r="C243" s="33"/>
    </row>
    <row r="244" spans="3:3">
      <c r="C244" s="34"/>
    </row>
    <row r="245" spans="3:3">
      <c r="C245" s="34"/>
    </row>
    <row r="246" spans="3:3">
      <c r="C246" s="34"/>
    </row>
    <row r="247" spans="3:3">
      <c r="C247" s="34"/>
    </row>
    <row r="248" spans="3:3">
      <c r="C248" s="34"/>
    </row>
    <row r="249" spans="3:3">
      <c r="C249" s="34"/>
    </row>
    <row r="250" spans="3:3">
      <c r="C250" s="33"/>
    </row>
    <row r="251" spans="3:3">
      <c r="C251" s="33"/>
    </row>
    <row r="252" spans="3:3">
      <c r="C252" s="33"/>
    </row>
    <row r="254" spans="3:3">
      <c r="C254" s="34"/>
    </row>
    <row r="255" spans="3:3">
      <c r="C255" s="34"/>
    </row>
    <row r="256" spans="3:3">
      <c r="C256" s="33"/>
    </row>
    <row r="257" spans="3:3">
      <c r="C257" s="33"/>
    </row>
    <row r="258" spans="3:3">
      <c r="C258" s="33"/>
    </row>
    <row r="259" spans="3:3">
      <c r="C259" s="34"/>
    </row>
    <row r="260" spans="3:3">
      <c r="C260" s="34"/>
    </row>
    <row r="261" spans="3:3">
      <c r="C261" s="34"/>
    </row>
    <row r="262" spans="3:3">
      <c r="C262" s="34"/>
    </row>
    <row r="263" spans="3:3">
      <c r="C263" s="34"/>
    </row>
    <row r="264" spans="3:3">
      <c r="C264" s="34"/>
    </row>
    <row r="265" spans="3:3">
      <c r="C265" s="33"/>
    </row>
    <row r="266" spans="3:3">
      <c r="C266" s="33"/>
    </row>
    <row r="267" spans="3:3">
      <c r="C267" s="33"/>
    </row>
    <row r="269" spans="3:3">
      <c r="C269" s="34"/>
    </row>
    <row r="270" spans="3:3">
      <c r="C270" s="34"/>
    </row>
    <row r="271" spans="3:3">
      <c r="C271" s="33"/>
    </row>
    <row r="272" spans="3:3">
      <c r="C272" s="33"/>
    </row>
    <row r="273" spans="3:3">
      <c r="C273" s="33"/>
    </row>
    <row r="274" spans="3:3">
      <c r="C274" s="34"/>
    </row>
    <row r="275" spans="3:3">
      <c r="C275" s="34"/>
    </row>
    <row r="276" spans="3:3">
      <c r="C276" s="34"/>
    </row>
    <row r="277" spans="3:3">
      <c r="C277" s="34"/>
    </row>
    <row r="278" spans="3:3">
      <c r="C278" s="34"/>
    </row>
    <row r="279" spans="3:3">
      <c r="C279" s="34"/>
    </row>
    <row r="280" spans="3:3">
      <c r="C280" s="33"/>
    </row>
    <row r="281" spans="3:3">
      <c r="C281" s="33"/>
    </row>
    <row r="282" spans="3:3">
      <c r="C282" s="33"/>
    </row>
    <row r="284" spans="3:3">
      <c r="C284" s="34"/>
    </row>
    <row r="285" spans="3:3">
      <c r="C285" s="34"/>
    </row>
    <row r="286" spans="3:3">
      <c r="C286" s="33"/>
    </row>
    <row r="287" spans="3:3">
      <c r="C287" s="33"/>
    </row>
    <row r="288" spans="3:3">
      <c r="C288" s="33"/>
    </row>
    <row r="289" spans="3:3">
      <c r="C289" s="34"/>
    </row>
    <row r="290" spans="3:3">
      <c r="C290" s="34"/>
    </row>
    <row r="291" spans="3:3">
      <c r="C291" s="34"/>
    </row>
    <row r="292" spans="3:3">
      <c r="C292" s="34"/>
    </row>
    <row r="293" spans="3:3">
      <c r="C293" s="34"/>
    </row>
    <row r="294" spans="3:3">
      <c r="C294" s="34"/>
    </row>
    <row r="295" spans="3:3">
      <c r="C295" s="33"/>
    </row>
    <row r="296" spans="3:3">
      <c r="C296" s="33"/>
    </row>
    <row r="297" spans="3:3">
      <c r="C297" s="33"/>
    </row>
    <row r="299" spans="3:3">
      <c r="C299" s="34"/>
    </row>
    <row r="300" spans="3:3">
      <c r="C300" s="34"/>
    </row>
    <row r="301" spans="3:3">
      <c r="C301" s="33"/>
    </row>
    <row r="302" spans="3:3">
      <c r="C302" s="33"/>
    </row>
    <row r="303" spans="3:3">
      <c r="C303" s="33"/>
    </row>
    <row r="304" spans="3:3">
      <c r="C304" s="34"/>
    </row>
    <row r="305" spans="3:3">
      <c r="C305" s="34"/>
    </row>
    <row r="306" spans="3:3">
      <c r="C306" s="34"/>
    </row>
    <row r="307" spans="3:3">
      <c r="C307" s="34"/>
    </row>
    <row r="308" spans="3:3">
      <c r="C308" s="34"/>
    </row>
    <row r="309" spans="3:3">
      <c r="C309" s="34"/>
    </row>
    <row r="310" spans="3:3">
      <c r="C310" s="33"/>
    </row>
    <row r="311" spans="3:3">
      <c r="C311" s="33"/>
    </row>
    <row r="312" spans="3:3">
      <c r="C312" s="33"/>
    </row>
    <row r="314" spans="3:3">
      <c r="C314" s="34"/>
    </row>
    <row r="315" spans="3:3">
      <c r="C315" s="34"/>
    </row>
    <row r="316" spans="3:3">
      <c r="C316" s="33"/>
    </row>
    <row r="317" spans="3:3">
      <c r="C317" s="33"/>
    </row>
    <row r="318" spans="3:3">
      <c r="C318" s="33"/>
    </row>
    <row r="319" spans="3:3">
      <c r="C319" s="34"/>
    </row>
    <row r="320" spans="3:3">
      <c r="C320" s="34"/>
    </row>
    <row r="321" spans="3:3">
      <c r="C321" s="34"/>
    </row>
    <row r="322" spans="3:3">
      <c r="C322" s="34"/>
    </row>
    <row r="323" spans="3:3">
      <c r="C323" s="34"/>
    </row>
    <row r="324" spans="3:3">
      <c r="C324" s="34"/>
    </row>
    <row r="325" spans="3:3">
      <c r="C325" s="33"/>
    </row>
    <row r="326" spans="3:3">
      <c r="C326" s="33"/>
    </row>
    <row r="327" spans="3:3">
      <c r="C327" s="33"/>
    </row>
    <row r="329" spans="3:3">
      <c r="C329" s="34"/>
    </row>
    <row r="330" spans="3:3">
      <c r="C330" s="34"/>
    </row>
    <row r="331" spans="3:3">
      <c r="C331" s="33"/>
    </row>
    <row r="332" spans="3:3">
      <c r="C332" s="33"/>
    </row>
    <row r="333" spans="3:3">
      <c r="C333" s="33"/>
    </row>
    <row r="334" spans="3:3">
      <c r="C334" s="34"/>
    </row>
    <row r="335" spans="3:3">
      <c r="C335" s="34"/>
    </row>
    <row r="336" spans="3:3">
      <c r="C336" s="34"/>
    </row>
    <row r="337" spans="3:3">
      <c r="C337" s="34"/>
    </row>
    <row r="338" spans="3:3">
      <c r="C338" s="34"/>
    </row>
    <row r="339" spans="3:3">
      <c r="C339" s="34"/>
    </row>
    <row r="340" spans="3:3">
      <c r="C340" s="33"/>
    </row>
    <row r="341" spans="3:3">
      <c r="C341" s="33"/>
    </row>
    <row r="342" spans="3:3">
      <c r="C342" s="33"/>
    </row>
  </sheetData>
  <mergeCells count="18">
    <mergeCell ref="A2:A13"/>
    <mergeCell ref="A15:A27"/>
    <mergeCell ref="A29:A42"/>
    <mergeCell ref="A44:A57"/>
    <mergeCell ref="A59:A72"/>
    <mergeCell ref="A74:A87"/>
    <mergeCell ref="A89:A102"/>
    <mergeCell ref="A104:A117"/>
    <mergeCell ref="B2:B13"/>
    <mergeCell ref="B15:B27"/>
    <mergeCell ref="B29:B42"/>
    <mergeCell ref="B44:B57"/>
    <mergeCell ref="B59:B72"/>
    <mergeCell ref="B74:B87"/>
    <mergeCell ref="B89:B102"/>
    <mergeCell ref="B104:B117"/>
    <mergeCell ref="G2:G13"/>
    <mergeCell ref="H2:H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B47" sqref="B47:B60"/>
    </sheetView>
  </sheetViews>
  <sheetFormatPr defaultColWidth="8.89166666666667" defaultRowHeight="13.5" outlineLevelCol="5"/>
  <cols>
    <col min="3" max="3" width="25.8916666666667" customWidth="1"/>
  </cols>
  <sheetData>
    <row r="1" spans="1:6">
      <c r="A1" s="19" t="s">
        <v>0</v>
      </c>
      <c r="B1" s="19" t="s">
        <v>1</v>
      </c>
      <c r="C1" s="19" t="s">
        <v>2</v>
      </c>
      <c r="D1" s="19" t="s">
        <v>3</v>
      </c>
      <c r="E1" s="19" t="s">
        <v>4</v>
      </c>
      <c r="F1" s="19" t="s">
        <v>5</v>
      </c>
    </row>
    <row r="2" ht="40.5" spans="1:6">
      <c r="A2" s="19">
        <v>1</v>
      </c>
      <c r="B2" s="19">
        <v>7</v>
      </c>
      <c r="C2" s="32" t="s">
        <v>6</v>
      </c>
      <c r="D2" s="19">
        <v>40</v>
      </c>
      <c r="E2" s="19" t="s">
        <v>7</v>
      </c>
      <c r="F2" s="19"/>
    </row>
    <row r="3" ht="27" spans="1:6">
      <c r="A3" s="19"/>
      <c r="B3" s="19"/>
      <c r="C3" s="32" t="s">
        <v>9</v>
      </c>
      <c r="D3" s="19">
        <v>2</v>
      </c>
      <c r="E3" s="19" t="s">
        <v>7</v>
      </c>
      <c r="F3" s="19"/>
    </row>
    <row r="4" spans="1:6">
      <c r="A4" s="19"/>
      <c r="B4" s="19"/>
      <c r="C4" s="19" t="s">
        <v>10</v>
      </c>
      <c r="D4" s="19">
        <v>27</v>
      </c>
      <c r="E4" s="19" t="s">
        <v>11</v>
      </c>
      <c r="F4" s="19"/>
    </row>
    <row r="5" spans="1:6">
      <c r="A5" s="19"/>
      <c r="B5" s="19"/>
      <c r="C5" s="19" t="s">
        <v>28</v>
      </c>
      <c r="D5" s="19">
        <v>20</v>
      </c>
      <c r="E5" s="19" t="s">
        <v>11</v>
      </c>
      <c r="F5" s="19"/>
    </row>
    <row r="6" spans="1:6">
      <c r="A6" s="19"/>
      <c r="B6" s="19"/>
      <c r="C6" s="19" t="s">
        <v>13</v>
      </c>
      <c r="D6" s="19" t="s">
        <v>29</v>
      </c>
      <c r="E6" s="19" t="s">
        <v>11</v>
      </c>
      <c r="F6" s="19"/>
    </row>
    <row r="7" ht="27" spans="1:6">
      <c r="A7" s="19"/>
      <c r="B7" s="19"/>
      <c r="C7" s="32" t="s">
        <v>14</v>
      </c>
      <c r="D7" s="19">
        <v>36</v>
      </c>
      <c r="E7" s="19" t="s">
        <v>11</v>
      </c>
      <c r="F7" s="19"/>
    </row>
    <row r="8" ht="27" spans="1:6">
      <c r="A8" s="19"/>
      <c r="B8" s="19"/>
      <c r="C8" s="32" t="s">
        <v>15</v>
      </c>
      <c r="D8" s="19">
        <v>4</v>
      </c>
      <c r="E8" s="19" t="s">
        <v>11</v>
      </c>
      <c r="F8" s="19"/>
    </row>
    <row r="9" ht="27" spans="1:6">
      <c r="A9" s="19"/>
      <c r="B9" s="19"/>
      <c r="C9" s="32" t="s">
        <v>22</v>
      </c>
      <c r="D9" s="19" t="s">
        <v>29</v>
      </c>
      <c r="E9" s="19" t="s">
        <v>11</v>
      </c>
      <c r="F9" s="19"/>
    </row>
    <row r="10" ht="27" spans="1:6">
      <c r="A10" s="19"/>
      <c r="B10" s="19"/>
      <c r="C10" s="32" t="s">
        <v>16</v>
      </c>
      <c r="D10" s="19" t="s">
        <v>29</v>
      </c>
      <c r="E10" s="19" t="s">
        <v>11</v>
      </c>
      <c r="F10" s="19"/>
    </row>
    <row r="11" ht="27" spans="1:6">
      <c r="A11" s="19"/>
      <c r="B11" s="19"/>
      <c r="C11" s="32" t="s">
        <v>17</v>
      </c>
      <c r="D11" s="19" t="s">
        <v>29</v>
      </c>
      <c r="E11" s="19" t="s">
        <v>11</v>
      </c>
      <c r="F11" s="19"/>
    </row>
    <row r="12" ht="27" spans="1:6">
      <c r="A12" s="19"/>
      <c r="B12" s="19"/>
      <c r="C12" s="32" t="s">
        <v>18</v>
      </c>
      <c r="D12" s="19">
        <v>2</v>
      </c>
      <c r="E12" s="19" t="s">
        <v>11</v>
      </c>
      <c r="F12" s="19"/>
    </row>
    <row r="13" spans="1:6">
      <c r="A13" s="19"/>
      <c r="B13" s="19"/>
      <c r="C13" s="19" t="s">
        <v>19</v>
      </c>
      <c r="D13" s="19">
        <v>35</v>
      </c>
      <c r="E13" s="19" t="s">
        <v>11</v>
      </c>
      <c r="F13" s="19"/>
    </row>
    <row r="14" spans="1:6">
      <c r="A14" s="19"/>
      <c r="B14" s="19"/>
      <c r="C14" s="19" t="s">
        <v>23</v>
      </c>
      <c r="D14" s="19">
        <v>3</v>
      </c>
      <c r="E14" s="19" t="s">
        <v>11</v>
      </c>
      <c r="F14" s="19"/>
    </row>
    <row r="15" spans="1:6">
      <c r="A15" s="19"/>
      <c r="B15" s="19"/>
      <c r="C15" s="19" t="s">
        <v>20</v>
      </c>
      <c r="D15" s="19">
        <v>30</v>
      </c>
      <c r="E15" s="19" t="s">
        <v>7</v>
      </c>
      <c r="F15" s="19"/>
    </row>
    <row r="16" spans="1:6">
      <c r="A16" s="19"/>
      <c r="B16" s="19"/>
      <c r="C16" s="19"/>
      <c r="D16" s="19"/>
      <c r="E16" s="19"/>
      <c r="F16" s="19"/>
    </row>
    <row r="17" ht="40.5" spans="1:6">
      <c r="A17" s="19"/>
      <c r="B17" s="19">
        <v>8</v>
      </c>
      <c r="C17" s="32" t="s">
        <v>6</v>
      </c>
      <c r="D17" s="19">
        <v>42</v>
      </c>
      <c r="E17" s="19" t="s">
        <v>7</v>
      </c>
      <c r="F17" s="19"/>
    </row>
    <row r="18" ht="27" spans="1:6">
      <c r="A18" s="19"/>
      <c r="B18" s="19"/>
      <c r="C18" s="32" t="s">
        <v>9</v>
      </c>
      <c r="D18" s="19">
        <v>2</v>
      </c>
      <c r="E18" s="19" t="s">
        <v>7</v>
      </c>
      <c r="F18" s="19"/>
    </row>
    <row r="19" spans="1:6">
      <c r="A19" s="19"/>
      <c r="B19" s="19"/>
      <c r="C19" s="19" t="s">
        <v>10</v>
      </c>
      <c r="D19" s="19">
        <v>27</v>
      </c>
      <c r="E19" s="19" t="s">
        <v>11</v>
      </c>
      <c r="F19" s="19"/>
    </row>
    <row r="20" spans="1:6">
      <c r="A20" s="19"/>
      <c r="B20" s="19"/>
      <c r="C20" s="19" t="s">
        <v>28</v>
      </c>
      <c r="D20" s="19">
        <v>20</v>
      </c>
      <c r="E20" s="19" t="s">
        <v>11</v>
      </c>
      <c r="F20" s="19"/>
    </row>
    <row r="21" spans="1:6">
      <c r="A21" s="19"/>
      <c r="B21" s="19"/>
      <c r="C21" s="19" t="s">
        <v>13</v>
      </c>
      <c r="D21" s="19" t="s">
        <v>29</v>
      </c>
      <c r="E21" s="19" t="s">
        <v>11</v>
      </c>
      <c r="F21" s="19"/>
    </row>
    <row r="22" ht="27" spans="1:6">
      <c r="A22" s="19"/>
      <c r="B22" s="19"/>
      <c r="C22" s="32" t="s">
        <v>14</v>
      </c>
      <c r="D22" s="19">
        <v>36</v>
      </c>
      <c r="E22" s="19" t="s">
        <v>11</v>
      </c>
      <c r="F22" s="19"/>
    </row>
    <row r="23" ht="27" spans="1:6">
      <c r="A23" s="19"/>
      <c r="B23" s="19"/>
      <c r="C23" s="32" t="s">
        <v>15</v>
      </c>
      <c r="D23" s="19">
        <v>4</v>
      </c>
      <c r="E23" s="19" t="s">
        <v>11</v>
      </c>
      <c r="F23" s="19"/>
    </row>
    <row r="24" ht="27" spans="1:6">
      <c r="A24" s="19"/>
      <c r="B24" s="19"/>
      <c r="C24" s="32" t="s">
        <v>22</v>
      </c>
      <c r="D24" s="19" t="s">
        <v>29</v>
      </c>
      <c r="E24" s="19" t="s">
        <v>11</v>
      </c>
      <c r="F24" s="19"/>
    </row>
    <row r="25" ht="27" spans="1:6">
      <c r="A25" s="19"/>
      <c r="B25" s="19"/>
      <c r="C25" s="32" t="s">
        <v>16</v>
      </c>
      <c r="D25" s="19" t="s">
        <v>29</v>
      </c>
      <c r="E25" s="19" t="s">
        <v>11</v>
      </c>
      <c r="F25" s="19"/>
    </row>
    <row r="26" ht="27" spans="1:6">
      <c r="A26" s="19"/>
      <c r="B26" s="19"/>
      <c r="C26" s="32" t="s">
        <v>17</v>
      </c>
      <c r="D26" s="19" t="s">
        <v>29</v>
      </c>
      <c r="E26" s="19" t="s">
        <v>11</v>
      </c>
      <c r="F26" s="19"/>
    </row>
    <row r="27" ht="27" spans="1:6">
      <c r="A27" s="19"/>
      <c r="B27" s="19"/>
      <c r="C27" s="32" t="s">
        <v>18</v>
      </c>
      <c r="D27" s="19">
        <v>2</v>
      </c>
      <c r="E27" s="19" t="s">
        <v>11</v>
      </c>
      <c r="F27" s="19"/>
    </row>
    <row r="28" spans="1:6">
      <c r="A28" s="19"/>
      <c r="B28" s="19"/>
      <c r="C28" s="19" t="s">
        <v>19</v>
      </c>
      <c r="D28" s="19">
        <v>35</v>
      </c>
      <c r="E28" s="19" t="s">
        <v>11</v>
      </c>
      <c r="F28" s="19"/>
    </row>
    <row r="29" spans="1:6">
      <c r="A29" s="19"/>
      <c r="B29" s="19"/>
      <c r="C29" s="19" t="s">
        <v>23</v>
      </c>
      <c r="D29" s="19">
        <v>3</v>
      </c>
      <c r="E29" s="19" t="s">
        <v>11</v>
      </c>
      <c r="F29" s="19"/>
    </row>
    <row r="30" spans="1:6">
      <c r="A30" s="19"/>
      <c r="B30" s="19"/>
      <c r="C30" s="19" t="s">
        <v>20</v>
      </c>
      <c r="D30" s="19">
        <v>30</v>
      </c>
      <c r="E30" s="19" t="s">
        <v>7</v>
      </c>
      <c r="F30" s="19"/>
    </row>
    <row r="31" spans="1:6">
      <c r="A31" s="19"/>
      <c r="B31" s="19"/>
      <c r="C31" s="19"/>
      <c r="D31" s="19"/>
      <c r="E31" s="19"/>
      <c r="F31" s="19"/>
    </row>
    <row r="32" ht="40.5" spans="1:6">
      <c r="A32" s="19"/>
      <c r="B32" s="19">
        <v>9</v>
      </c>
      <c r="C32" s="32" t="s">
        <v>6</v>
      </c>
      <c r="D32" s="19">
        <v>43</v>
      </c>
      <c r="E32" s="19" t="s">
        <v>7</v>
      </c>
      <c r="F32" s="19"/>
    </row>
    <row r="33" ht="27" spans="1:6">
      <c r="A33" s="19"/>
      <c r="B33" s="19"/>
      <c r="C33" s="32" t="s">
        <v>9</v>
      </c>
      <c r="D33" s="19">
        <v>2</v>
      </c>
      <c r="E33" s="19" t="s">
        <v>7</v>
      </c>
      <c r="F33" s="19"/>
    </row>
    <row r="34" spans="1:6">
      <c r="A34" s="19"/>
      <c r="B34" s="19"/>
      <c r="C34" s="19" t="s">
        <v>10</v>
      </c>
      <c r="D34" s="19">
        <v>31</v>
      </c>
      <c r="E34" s="19" t="s">
        <v>11</v>
      </c>
      <c r="F34" s="19"/>
    </row>
    <row r="35" spans="1:6">
      <c r="A35" s="19"/>
      <c r="B35" s="19"/>
      <c r="C35" s="19" t="s">
        <v>28</v>
      </c>
      <c r="D35" s="19">
        <v>20</v>
      </c>
      <c r="E35" s="19" t="s">
        <v>11</v>
      </c>
      <c r="F35" s="19"/>
    </row>
    <row r="36" spans="1:6">
      <c r="A36" s="19"/>
      <c r="B36" s="19"/>
      <c r="C36" s="19" t="s">
        <v>13</v>
      </c>
      <c r="D36" s="19" t="s">
        <v>29</v>
      </c>
      <c r="E36" s="19" t="s">
        <v>11</v>
      </c>
      <c r="F36" s="19"/>
    </row>
    <row r="37" ht="27" spans="1:6">
      <c r="A37" s="19"/>
      <c r="B37" s="19"/>
      <c r="C37" s="32" t="s">
        <v>14</v>
      </c>
      <c r="D37" s="19">
        <v>37</v>
      </c>
      <c r="E37" s="19" t="s">
        <v>11</v>
      </c>
      <c r="F37" s="19"/>
    </row>
    <row r="38" ht="27" spans="1:6">
      <c r="A38" s="19"/>
      <c r="B38" s="19"/>
      <c r="C38" s="32" t="s">
        <v>15</v>
      </c>
      <c r="D38" s="19">
        <v>6</v>
      </c>
      <c r="E38" s="19" t="s">
        <v>11</v>
      </c>
      <c r="F38" s="19"/>
    </row>
    <row r="39" ht="27" spans="1:6">
      <c r="A39" s="19"/>
      <c r="B39" s="19"/>
      <c r="C39" s="32" t="s">
        <v>22</v>
      </c>
      <c r="D39" s="19" t="s">
        <v>29</v>
      </c>
      <c r="E39" s="19" t="s">
        <v>11</v>
      </c>
      <c r="F39" s="19"/>
    </row>
    <row r="40" ht="27" spans="1:6">
      <c r="A40" s="19"/>
      <c r="B40" s="19"/>
      <c r="C40" s="32" t="s">
        <v>16</v>
      </c>
      <c r="D40" s="19" t="s">
        <v>29</v>
      </c>
      <c r="E40" s="19" t="s">
        <v>11</v>
      </c>
      <c r="F40" s="19"/>
    </row>
    <row r="41" ht="27" spans="1:6">
      <c r="A41" s="19"/>
      <c r="B41" s="19"/>
      <c r="C41" s="32" t="s">
        <v>17</v>
      </c>
      <c r="D41" s="19" t="s">
        <v>29</v>
      </c>
      <c r="E41" s="19" t="s">
        <v>11</v>
      </c>
      <c r="F41" s="19"/>
    </row>
    <row r="42" ht="27" spans="1:6">
      <c r="A42" s="19"/>
      <c r="B42" s="19"/>
      <c r="C42" s="32" t="s">
        <v>18</v>
      </c>
      <c r="D42" s="19">
        <v>2</v>
      </c>
      <c r="E42" s="19" t="s">
        <v>11</v>
      </c>
      <c r="F42" s="19"/>
    </row>
    <row r="43" spans="1:6">
      <c r="A43" s="19"/>
      <c r="B43" s="19"/>
      <c r="C43" s="19" t="s">
        <v>19</v>
      </c>
      <c r="D43" s="19">
        <v>41</v>
      </c>
      <c r="E43" s="19" t="s">
        <v>11</v>
      </c>
      <c r="F43" s="19"/>
    </row>
    <row r="44" spans="1:6">
      <c r="A44" s="19"/>
      <c r="B44" s="19"/>
      <c r="C44" s="19" t="s">
        <v>23</v>
      </c>
      <c r="D44" s="19">
        <v>3</v>
      </c>
      <c r="E44" s="19" t="s">
        <v>11</v>
      </c>
      <c r="F44" s="19"/>
    </row>
    <row r="45" spans="1:6">
      <c r="A45" s="19"/>
      <c r="B45" s="19"/>
      <c r="C45" s="19" t="s">
        <v>20</v>
      </c>
      <c r="D45" s="19">
        <v>30</v>
      </c>
      <c r="E45" s="19" t="s">
        <v>7</v>
      </c>
      <c r="F45" s="19"/>
    </row>
    <row r="46" spans="1:6">
      <c r="A46" s="19"/>
      <c r="B46" s="19"/>
      <c r="C46" s="19"/>
      <c r="D46" s="19"/>
      <c r="E46" s="19"/>
      <c r="F46" s="19"/>
    </row>
    <row r="47" ht="40.5" spans="1:6">
      <c r="A47" s="19"/>
      <c r="B47" s="19">
        <v>10</v>
      </c>
      <c r="C47" s="32" t="s">
        <v>6</v>
      </c>
      <c r="D47" s="19">
        <v>51</v>
      </c>
      <c r="E47" s="19" t="s">
        <v>7</v>
      </c>
      <c r="F47" s="19"/>
    </row>
    <row r="48" ht="27" spans="1:6">
      <c r="A48" s="19"/>
      <c r="B48" s="19"/>
      <c r="C48" s="32" t="s">
        <v>9</v>
      </c>
      <c r="D48" s="19">
        <v>3</v>
      </c>
      <c r="E48" s="19" t="s">
        <v>7</v>
      </c>
      <c r="F48" s="19"/>
    </row>
    <row r="49" spans="1:6">
      <c r="A49" s="19"/>
      <c r="B49" s="19"/>
      <c r="C49" s="19" t="s">
        <v>10</v>
      </c>
      <c r="D49" s="19">
        <v>40</v>
      </c>
      <c r="E49" s="19" t="s">
        <v>11</v>
      </c>
      <c r="F49" s="19"/>
    </row>
    <row r="50" spans="1:6">
      <c r="A50" s="19"/>
      <c r="B50" s="19"/>
      <c r="C50" s="19" t="s">
        <v>28</v>
      </c>
      <c r="D50" s="19">
        <v>23</v>
      </c>
      <c r="E50" s="19" t="s">
        <v>11</v>
      </c>
      <c r="F50" s="19"/>
    </row>
    <row r="51" spans="1:6">
      <c r="A51" s="19"/>
      <c r="B51" s="19"/>
      <c r="C51" s="19" t="s">
        <v>13</v>
      </c>
      <c r="D51" s="19" t="s">
        <v>29</v>
      </c>
      <c r="E51" s="19" t="s">
        <v>11</v>
      </c>
      <c r="F51" s="19"/>
    </row>
    <row r="52" ht="27" spans="1:6">
      <c r="A52" s="19"/>
      <c r="B52" s="19"/>
      <c r="C52" s="32" t="s">
        <v>14</v>
      </c>
      <c r="D52" s="19">
        <v>42</v>
      </c>
      <c r="E52" s="19" t="s">
        <v>11</v>
      </c>
      <c r="F52" s="19"/>
    </row>
    <row r="53" ht="27" spans="1:6">
      <c r="A53" s="19"/>
      <c r="B53" s="19"/>
      <c r="C53" s="32" t="s">
        <v>15</v>
      </c>
      <c r="D53" s="19">
        <v>9</v>
      </c>
      <c r="E53" s="19" t="s">
        <v>11</v>
      </c>
      <c r="F53" s="19"/>
    </row>
    <row r="54" ht="27" spans="1:6">
      <c r="A54" s="19"/>
      <c r="B54" s="19"/>
      <c r="C54" s="32" t="s">
        <v>22</v>
      </c>
      <c r="D54" s="19" t="s">
        <v>29</v>
      </c>
      <c r="E54" s="19" t="s">
        <v>11</v>
      </c>
      <c r="F54" s="19"/>
    </row>
    <row r="55" ht="27" spans="1:6">
      <c r="A55" s="19"/>
      <c r="B55" s="19"/>
      <c r="C55" s="32" t="s">
        <v>16</v>
      </c>
      <c r="D55" s="19" t="s">
        <v>29</v>
      </c>
      <c r="E55" s="19" t="s">
        <v>11</v>
      </c>
      <c r="F55" s="19"/>
    </row>
    <row r="56" ht="27" spans="1:6">
      <c r="A56" s="19"/>
      <c r="B56" s="19"/>
      <c r="C56" s="32" t="s">
        <v>17</v>
      </c>
      <c r="D56" s="19" t="s">
        <v>29</v>
      </c>
      <c r="E56" s="19" t="s">
        <v>11</v>
      </c>
      <c r="F56" s="19"/>
    </row>
    <row r="57" ht="27" spans="1:6">
      <c r="A57" s="19"/>
      <c r="B57" s="19"/>
      <c r="C57" s="32" t="s">
        <v>18</v>
      </c>
      <c r="D57" s="19">
        <v>3</v>
      </c>
      <c r="E57" s="19" t="s">
        <v>11</v>
      </c>
      <c r="F57" s="19"/>
    </row>
    <row r="58" spans="1:6">
      <c r="A58" s="19"/>
      <c r="B58" s="19"/>
      <c r="C58" s="19" t="s">
        <v>19</v>
      </c>
      <c r="D58" s="19">
        <v>44</v>
      </c>
      <c r="E58" s="19" t="s">
        <v>11</v>
      </c>
      <c r="F58" s="19"/>
    </row>
    <row r="59" spans="1:6">
      <c r="A59" s="19"/>
      <c r="B59" s="19"/>
      <c r="C59" s="19" t="s">
        <v>23</v>
      </c>
      <c r="D59" s="19">
        <v>5</v>
      </c>
      <c r="E59" s="19" t="s">
        <v>11</v>
      </c>
      <c r="F59" s="19"/>
    </row>
    <row r="60" spans="1:6">
      <c r="A60" s="19"/>
      <c r="B60" s="19"/>
      <c r="C60" s="19" t="s">
        <v>20</v>
      </c>
      <c r="D60" s="19">
        <v>57</v>
      </c>
      <c r="E60" s="19" t="s">
        <v>7</v>
      </c>
      <c r="F60" s="19"/>
    </row>
  </sheetData>
  <mergeCells count="8">
    <mergeCell ref="A2:A15"/>
    <mergeCell ref="A17:A30"/>
    <mergeCell ref="A32:A45"/>
    <mergeCell ref="A47:A60"/>
    <mergeCell ref="B2:B15"/>
    <mergeCell ref="B17:B30"/>
    <mergeCell ref="B32:B45"/>
    <mergeCell ref="B47:B6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
  <sheetViews>
    <sheetView workbookViewId="0">
      <selection activeCell="F2" sqref="F2"/>
    </sheetView>
  </sheetViews>
  <sheetFormatPr defaultColWidth="8.89166666666667" defaultRowHeight="13.5" outlineLevelCol="5"/>
  <cols>
    <col min="1" max="1" width="8.89166666666667" style="33"/>
    <col min="2" max="2" width="9.66666666666667" style="33"/>
    <col min="3" max="3" width="27.8916666666667" style="33" customWidth="1"/>
    <col min="4" max="4" width="11.6666666666667" style="33" customWidth="1"/>
    <col min="5" max="5" width="8.89166666666667" style="33"/>
    <col min="6" max="6" width="15" style="33" customWidth="1"/>
    <col min="7" max="16384" width="8.89166666666667" style="33"/>
  </cols>
  <sheetData>
    <row r="1" spans="1:6">
      <c r="A1" s="19" t="s">
        <v>0</v>
      </c>
      <c r="B1" s="19" t="s">
        <v>1</v>
      </c>
      <c r="C1" s="19" t="s">
        <v>2</v>
      </c>
      <c r="D1" s="19" t="s">
        <v>3</v>
      </c>
      <c r="E1" s="19" t="s">
        <v>4</v>
      </c>
      <c r="F1" s="19" t="s">
        <v>5</v>
      </c>
    </row>
    <row r="2" ht="40.5" spans="1:6">
      <c r="A2" s="19">
        <v>1</v>
      </c>
      <c r="B2" s="19">
        <v>11</v>
      </c>
      <c r="C2" s="32" t="s">
        <v>6</v>
      </c>
      <c r="D2" s="19">
        <v>74</v>
      </c>
      <c r="E2" s="19" t="s">
        <v>7</v>
      </c>
      <c r="F2" s="32" t="s">
        <v>35</v>
      </c>
    </row>
    <row r="3" ht="27" spans="1:6">
      <c r="A3" s="19"/>
      <c r="B3" s="19"/>
      <c r="C3" s="32" t="s">
        <v>9</v>
      </c>
      <c r="D3" s="19">
        <v>4</v>
      </c>
      <c r="E3" s="19" t="s">
        <v>7</v>
      </c>
      <c r="F3" s="19"/>
    </row>
    <row r="4" spans="1:6">
      <c r="A4" s="19"/>
      <c r="B4" s="19"/>
      <c r="C4" s="19" t="s">
        <v>10</v>
      </c>
      <c r="D4" s="19">
        <v>45</v>
      </c>
      <c r="E4" s="19" t="s">
        <v>11</v>
      </c>
      <c r="F4" s="19"/>
    </row>
    <row r="5" spans="1:6">
      <c r="A5" s="19"/>
      <c r="B5" s="19"/>
      <c r="C5" s="19" t="s">
        <v>28</v>
      </c>
      <c r="D5" s="19">
        <v>38</v>
      </c>
      <c r="E5" s="19" t="s">
        <v>11</v>
      </c>
      <c r="F5" s="19"/>
    </row>
    <row r="6" spans="1:6">
      <c r="A6" s="19"/>
      <c r="B6" s="19"/>
      <c r="C6" s="19" t="s">
        <v>13</v>
      </c>
      <c r="D6" s="19" t="s">
        <v>29</v>
      </c>
      <c r="E6" s="19" t="s">
        <v>11</v>
      </c>
      <c r="F6" s="19"/>
    </row>
    <row r="7" ht="27" spans="1:6">
      <c r="A7" s="19"/>
      <c r="B7" s="19"/>
      <c r="C7" s="32" t="s">
        <v>14</v>
      </c>
      <c r="D7" s="19">
        <v>69</v>
      </c>
      <c r="E7" s="19" t="s">
        <v>11</v>
      </c>
      <c r="F7" s="19"/>
    </row>
    <row r="8" ht="27" spans="1:6">
      <c r="A8" s="19"/>
      <c r="B8" s="19"/>
      <c r="C8" s="32" t="s">
        <v>15</v>
      </c>
      <c r="D8" s="19">
        <v>5</v>
      </c>
      <c r="E8" s="19" t="s">
        <v>11</v>
      </c>
      <c r="F8" s="19"/>
    </row>
    <row r="9" ht="27" spans="1:6">
      <c r="A9" s="19"/>
      <c r="B9" s="19"/>
      <c r="C9" s="32" t="s">
        <v>22</v>
      </c>
      <c r="D9" s="19" t="s">
        <v>29</v>
      </c>
      <c r="E9" s="19" t="s">
        <v>11</v>
      </c>
      <c r="F9" s="19"/>
    </row>
    <row r="10" ht="27" spans="1:6">
      <c r="A10" s="19"/>
      <c r="B10" s="19"/>
      <c r="C10" s="32" t="s">
        <v>16</v>
      </c>
      <c r="D10" s="19" t="s">
        <v>29</v>
      </c>
      <c r="E10" s="19" t="s">
        <v>11</v>
      </c>
      <c r="F10" s="19"/>
    </row>
    <row r="11" ht="27" spans="1:6">
      <c r="A11" s="19"/>
      <c r="B11" s="19"/>
      <c r="C11" s="32" t="s">
        <v>17</v>
      </c>
      <c r="D11" s="19" t="s">
        <v>29</v>
      </c>
      <c r="E11" s="19" t="s">
        <v>11</v>
      </c>
      <c r="F11" s="19"/>
    </row>
    <row r="12" ht="27" spans="1:6">
      <c r="A12" s="19"/>
      <c r="B12" s="19"/>
      <c r="C12" s="32" t="s">
        <v>18</v>
      </c>
      <c r="D12" s="19">
        <v>4</v>
      </c>
      <c r="E12" s="19" t="s">
        <v>11</v>
      </c>
      <c r="F12" s="19"/>
    </row>
    <row r="13" spans="1:6">
      <c r="A13" s="19"/>
      <c r="B13" s="19"/>
      <c r="C13" s="19" t="s">
        <v>19</v>
      </c>
      <c r="D13" s="19">
        <v>74</v>
      </c>
      <c r="E13" s="19" t="s">
        <v>11</v>
      </c>
      <c r="F13" s="19"/>
    </row>
    <row r="14" spans="1:6">
      <c r="A14" s="19"/>
      <c r="B14" s="19"/>
      <c r="C14" s="19" t="s">
        <v>23</v>
      </c>
      <c r="D14" s="19">
        <v>3</v>
      </c>
      <c r="E14" s="19" t="s">
        <v>11</v>
      </c>
      <c r="F14" s="19"/>
    </row>
    <row r="15" spans="1:6">
      <c r="A15" s="19"/>
      <c r="B15" s="19"/>
      <c r="C15" s="19" t="s">
        <v>20</v>
      </c>
      <c r="D15" s="19">
        <v>64</v>
      </c>
      <c r="E15" s="19" t="s">
        <v>7</v>
      </c>
      <c r="F15" s="19"/>
    </row>
    <row r="16" spans="1:6">
      <c r="A16" s="19"/>
      <c r="B16" s="19"/>
      <c r="C16" s="19"/>
      <c r="D16" s="19"/>
      <c r="E16" s="19"/>
      <c r="F16" s="19"/>
    </row>
    <row r="17" ht="54" spans="1:6">
      <c r="A17" s="19">
        <v>2</v>
      </c>
      <c r="B17" s="19" t="s">
        <v>36</v>
      </c>
      <c r="C17" s="32" t="s">
        <v>6</v>
      </c>
      <c r="D17" s="19">
        <v>76</v>
      </c>
      <c r="E17" s="19" t="s">
        <v>7</v>
      </c>
      <c r="F17" s="32" t="s">
        <v>37</v>
      </c>
    </row>
    <row r="18" ht="27" spans="1:6">
      <c r="A18" s="19"/>
      <c r="B18" s="19"/>
      <c r="C18" s="32" t="s">
        <v>9</v>
      </c>
      <c r="D18" s="19">
        <v>4</v>
      </c>
      <c r="E18" s="19" t="s">
        <v>7</v>
      </c>
      <c r="F18" s="19"/>
    </row>
    <row r="19" spans="1:6">
      <c r="A19" s="19"/>
      <c r="B19" s="19"/>
      <c r="C19" s="19" t="s">
        <v>10</v>
      </c>
      <c r="D19" s="19">
        <v>49</v>
      </c>
      <c r="E19" s="19" t="s">
        <v>11</v>
      </c>
      <c r="F19" s="19"/>
    </row>
    <row r="20" spans="1:6">
      <c r="A20" s="19"/>
      <c r="B20" s="19"/>
      <c r="C20" s="19" t="s">
        <v>28</v>
      </c>
      <c r="D20" s="19">
        <v>38</v>
      </c>
      <c r="E20" s="19" t="s">
        <v>11</v>
      </c>
      <c r="F20" s="19"/>
    </row>
    <row r="21" spans="1:6">
      <c r="A21" s="19"/>
      <c r="B21" s="19"/>
      <c r="C21" s="19" t="s">
        <v>13</v>
      </c>
      <c r="D21" s="19" t="s">
        <v>29</v>
      </c>
      <c r="E21" s="19" t="s">
        <v>11</v>
      </c>
      <c r="F21" s="19"/>
    </row>
    <row r="22" ht="27" spans="1:6">
      <c r="A22" s="19"/>
      <c r="B22" s="19"/>
      <c r="C22" s="32" t="s">
        <v>14</v>
      </c>
      <c r="D22" s="19">
        <v>69</v>
      </c>
      <c r="E22" s="19" t="s">
        <v>11</v>
      </c>
      <c r="F22" s="19"/>
    </row>
    <row r="23" ht="27" spans="1:6">
      <c r="A23" s="19"/>
      <c r="B23" s="19"/>
      <c r="C23" s="32" t="s">
        <v>15</v>
      </c>
      <c r="D23" s="19">
        <v>7</v>
      </c>
      <c r="E23" s="19" t="s">
        <v>11</v>
      </c>
      <c r="F23" s="19"/>
    </row>
    <row r="24" ht="27" spans="1:6">
      <c r="A24" s="19"/>
      <c r="B24" s="19"/>
      <c r="C24" s="32" t="s">
        <v>22</v>
      </c>
      <c r="D24" s="19" t="s">
        <v>29</v>
      </c>
      <c r="E24" s="19" t="s">
        <v>11</v>
      </c>
      <c r="F24" s="19"/>
    </row>
    <row r="25" ht="27" spans="1:6">
      <c r="A25" s="19"/>
      <c r="B25" s="19"/>
      <c r="C25" s="32" t="s">
        <v>16</v>
      </c>
      <c r="D25" s="19" t="s">
        <v>29</v>
      </c>
      <c r="E25" s="19" t="s">
        <v>11</v>
      </c>
      <c r="F25" s="19"/>
    </row>
    <row r="26" ht="27" spans="1:6">
      <c r="A26" s="19"/>
      <c r="B26" s="19"/>
      <c r="C26" s="32" t="s">
        <v>17</v>
      </c>
      <c r="D26" s="19" t="s">
        <v>29</v>
      </c>
      <c r="E26" s="19" t="s">
        <v>11</v>
      </c>
      <c r="F26" s="19"/>
    </row>
    <row r="27" ht="27" spans="1:6">
      <c r="A27" s="19"/>
      <c r="B27" s="19"/>
      <c r="C27" s="32" t="s">
        <v>18</v>
      </c>
      <c r="D27" s="19">
        <v>4</v>
      </c>
      <c r="E27" s="19" t="s">
        <v>11</v>
      </c>
      <c r="F27" s="19"/>
    </row>
    <row r="28" spans="1:6">
      <c r="A28" s="19"/>
      <c r="B28" s="19"/>
      <c r="C28" s="19" t="s">
        <v>19</v>
      </c>
      <c r="D28" s="19">
        <v>76</v>
      </c>
      <c r="E28" s="19" t="s">
        <v>11</v>
      </c>
      <c r="F28" s="19"/>
    </row>
    <row r="29" spans="1:6">
      <c r="A29" s="19"/>
      <c r="B29" s="19"/>
      <c r="C29" s="19" t="s">
        <v>23</v>
      </c>
      <c r="D29" s="19">
        <v>3</v>
      </c>
      <c r="E29" s="19" t="s">
        <v>11</v>
      </c>
      <c r="F29" s="19"/>
    </row>
    <row r="30" spans="1:6">
      <c r="A30" s="19"/>
      <c r="B30" s="19"/>
      <c r="C30" s="19" t="s">
        <v>20</v>
      </c>
      <c r="D30" s="19">
        <v>64</v>
      </c>
      <c r="E30" s="19" t="s">
        <v>7</v>
      </c>
      <c r="F30" s="19"/>
    </row>
    <row r="31" spans="1:6">
      <c r="A31" s="19"/>
      <c r="B31" s="19"/>
      <c r="C31" s="19"/>
      <c r="D31" s="19"/>
      <c r="E31" s="19"/>
      <c r="F31" s="19"/>
    </row>
    <row r="32" ht="40.5" spans="1:6">
      <c r="A32" s="19">
        <v>3</v>
      </c>
      <c r="B32" s="19">
        <v>13</v>
      </c>
      <c r="C32" s="32" t="s">
        <v>6</v>
      </c>
      <c r="D32" s="19">
        <v>71</v>
      </c>
      <c r="E32" s="19" t="s">
        <v>7</v>
      </c>
      <c r="F32" s="32" t="s">
        <v>38</v>
      </c>
    </row>
    <row r="33" ht="27" spans="1:6">
      <c r="A33" s="19"/>
      <c r="B33" s="19"/>
      <c r="C33" s="32" t="s">
        <v>9</v>
      </c>
      <c r="D33" s="19">
        <v>4</v>
      </c>
      <c r="E33" s="19" t="s">
        <v>7</v>
      </c>
      <c r="F33" s="19"/>
    </row>
    <row r="34" spans="1:6">
      <c r="A34" s="19"/>
      <c r="B34" s="19"/>
      <c r="C34" s="19" t="s">
        <v>10</v>
      </c>
      <c r="D34" s="19">
        <v>45</v>
      </c>
      <c r="E34" s="19" t="s">
        <v>11</v>
      </c>
      <c r="F34" s="19"/>
    </row>
    <row r="35" spans="1:6">
      <c r="A35" s="19"/>
      <c r="B35" s="19"/>
      <c r="C35" s="19" t="s">
        <v>28</v>
      </c>
      <c r="D35" s="19">
        <v>35</v>
      </c>
      <c r="E35" s="19" t="s">
        <v>11</v>
      </c>
      <c r="F35" s="19"/>
    </row>
    <row r="36" spans="1:6">
      <c r="A36" s="19"/>
      <c r="B36" s="19"/>
      <c r="C36" s="19" t="s">
        <v>13</v>
      </c>
      <c r="D36" s="19" t="s">
        <v>29</v>
      </c>
      <c r="E36" s="19" t="s">
        <v>11</v>
      </c>
      <c r="F36" s="19"/>
    </row>
    <row r="37" ht="27" spans="1:6">
      <c r="A37" s="19"/>
      <c r="B37" s="19"/>
      <c r="C37" s="32" t="s">
        <v>14</v>
      </c>
      <c r="D37" s="19">
        <v>66</v>
      </c>
      <c r="E37" s="19" t="s">
        <v>11</v>
      </c>
      <c r="F37" s="19"/>
    </row>
    <row r="38" ht="27" spans="1:6">
      <c r="A38" s="19"/>
      <c r="B38" s="19"/>
      <c r="C38" s="32" t="s">
        <v>15</v>
      </c>
      <c r="D38" s="19">
        <v>5</v>
      </c>
      <c r="E38" s="19" t="s">
        <v>11</v>
      </c>
      <c r="F38" s="19"/>
    </row>
    <row r="39" ht="27" spans="1:6">
      <c r="A39" s="19"/>
      <c r="B39" s="19"/>
      <c r="C39" s="32" t="s">
        <v>22</v>
      </c>
      <c r="D39" s="19" t="s">
        <v>29</v>
      </c>
      <c r="E39" s="19" t="s">
        <v>11</v>
      </c>
      <c r="F39" s="19"/>
    </row>
    <row r="40" ht="27" spans="1:6">
      <c r="A40" s="19"/>
      <c r="B40" s="19"/>
      <c r="C40" s="32" t="s">
        <v>16</v>
      </c>
      <c r="D40" s="19" t="s">
        <v>29</v>
      </c>
      <c r="E40" s="19" t="s">
        <v>11</v>
      </c>
      <c r="F40" s="19"/>
    </row>
    <row r="41" ht="27" spans="1:6">
      <c r="A41" s="19"/>
      <c r="B41" s="19"/>
      <c r="C41" s="32" t="s">
        <v>17</v>
      </c>
      <c r="D41" s="19" t="s">
        <v>29</v>
      </c>
      <c r="E41" s="19" t="s">
        <v>11</v>
      </c>
      <c r="F41" s="19"/>
    </row>
    <row r="42" ht="27" spans="1:6">
      <c r="A42" s="19"/>
      <c r="B42" s="19"/>
      <c r="C42" s="32" t="s">
        <v>18</v>
      </c>
      <c r="D42" s="19">
        <v>4</v>
      </c>
      <c r="E42" s="19" t="s">
        <v>11</v>
      </c>
      <c r="F42" s="19"/>
    </row>
    <row r="43" spans="1:6">
      <c r="A43" s="19"/>
      <c r="B43" s="19"/>
      <c r="C43" s="19" t="s">
        <v>19</v>
      </c>
      <c r="D43" s="19">
        <v>71</v>
      </c>
      <c r="E43" s="19" t="s">
        <v>11</v>
      </c>
      <c r="F43" s="19"/>
    </row>
    <row r="44" spans="1:6">
      <c r="A44" s="19"/>
      <c r="B44" s="19"/>
      <c r="C44" s="19" t="s">
        <v>23</v>
      </c>
      <c r="D44" s="19">
        <v>3</v>
      </c>
      <c r="E44" s="19" t="s">
        <v>11</v>
      </c>
      <c r="F44" s="19"/>
    </row>
    <row r="45" spans="1:6">
      <c r="A45" s="19"/>
      <c r="B45" s="19"/>
      <c r="C45" s="19" t="s">
        <v>20</v>
      </c>
      <c r="D45" s="19">
        <v>61</v>
      </c>
      <c r="E45" s="19" t="s">
        <v>7</v>
      </c>
      <c r="F45" s="19"/>
    </row>
    <row r="46" spans="1:6">
      <c r="A46" s="19"/>
      <c r="B46" s="19"/>
      <c r="C46" s="19"/>
      <c r="D46" s="19"/>
      <c r="E46" s="19"/>
      <c r="F46" s="19"/>
    </row>
    <row r="47" ht="40.5" spans="1:6">
      <c r="A47" s="19">
        <v>4</v>
      </c>
      <c r="B47" s="32" t="s">
        <v>39</v>
      </c>
      <c r="C47" s="32" t="s">
        <v>6</v>
      </c>
      <c r="D47" s="19">
        <v>75</v>
      </c>
      <c r="E47" s="19" t="s">
        <v>7</v>
      </c>
      <c r="F47" s="32" t="s">
        <v>40</v>
      </c>
    </row>
    <row r="48" ht="27" spans="1:6">
      <c r="A48" s="19"/>
      <c r="B48" s="32"/>
      <c r="C48" s="32" t="s">
        <v>9</v>
      </c>
      <c r="D48" s="19">
        <v>4</v>
      </c>
      <c r="E48" s="19" t="s">
        <v>7</v>
      </c>
      <c r="F48" s="19"/>
    </row>
    <row r="49" spans="1:6">
      <c r="A49" s="19"/>
      <c r="B49" s="32"/>
      <c r="C49" s="19" t="s">
        <v>10</v>
      </c>
      <c r="D49" s="19">
        <v>45</v>
      </c>
      <c r="E49" s="19" t="s">
        <v>11</v>
      </c>
      <c r="F49" s="19"/>
    </row>
    <row r="50" spans="1:6">
      <c r="A50" s="19"/>
      <c r="B50" s="32"/>
      <c r="C50" s="19" t="s">
        <v>28</v>
      </c>
      <c r="D50" s="19">
        <v>38</v>
      </c>
      <c r="E50" s="19" t="s">
        <v>11</v>
      </c>
      <c r="F50" s="19"/>
    </row>
    <row r="51" spans="1:6">
      <c r="A51" s="19"/>
      <c r="B51" s="32"/>
      <c r="C51" s="19" t="s">
        <v>13</v>
      </c>
      <c r="D51" s="19" t="s">
        <v>29</v>
      </c>
      <c r="E51" s="19" t="s">
        <v>11</v>
      </c>
      <c r="F51" s="19"/>
    </row>
    <row r="52" ht="27" spans="1:6">
      <c r="A52" s="19"/>
      <c r="B52" s="32"/>
      <c r="C52" s="32" t="s">
        <v>14</v>
      </c>
      <c r="D52" s="19">
        <v>69</v>
      </c>
      <c r="E52" s="19" t="s">
        <v>11</v>
      </c>
      <c r="F52" s="19"/>
    </row>
    <row r="53" ht="27" spans="1:6">
      <c r="A53" s="19"/>
      <c r="B53" s="32"/>
      <c r="C53" s="32" t="s">
        <v>15</v>
      </c>
      <c r="D53" s="19">
        <v>5</v>
      </c>
      <c r="E53" s="19" t="s">
        <v>11</v>
      </c>
      <c r="F53" s="19"/>
    </row>
    <row r="54" ht="27" spans="1:6">
      <c r="A54" s="19"/>
      <c r="B54" s="32"/>
      <c r="C54" s="32" t="s">
        <v>22</v>
      </c>
      <c r="D54" s="19" t="s">
        <v>29</v>
      </c>
      <c r="E54" s="19" t="s">
        <v>11</v>
      </c>
      <c r="F54" s="19"/>
    </row>
    <row r="55" ht="27" spans="1:6">
      <c r="A55" s="19"/>
      <c r="B55" s="32"/>
      <c r="C55" s="32" t="s">
        <v>16</v>
      </c>
      <c r="D55" s="19" t="s">
        <v>29</v>
      </c>
      <c r="E55" s="19" t="s">
        <v>11</v>
      </c>
      <c r="F55" s="19"/>
    </row>
    <row r="56" ht="27" spans="1:6">
      <c r="A56" s="19"/>
      <c r="B56" s="32"/>
      <c r="C56" s="32" t="s">
        <v>17</v>
      </c>
      <c r="D56" s="19" t="s">
        <v>29</v>
      </c>
      <c r="E56" s="19" t="s">
        <v>11</v>
      </c>
      <c r="F56" s="19"/>
    </row>
    <row r="57" ht="27" spans="1:6">
      <c r="A57" s="19"/>
      <c r="B57" s="32"/>
      <c r="C57" s="32" t="s">
        <v>18</v>
      </c>
      <c r="D57" s="19">
        <v>4</v>
      </c>
      <c r="E57" s="19" t="s">
        <v>11</v>
      </c>
      <c r="F57" s="19"/>
    </row>
    <row r="58" spans="1:6">
      <c r="A58" s="19"/>
      <c r="B58" s="32"/>
      <c r="C58" s="19" t="s">
        <v>19</v>
      </c>
      <c r="D58" s="19">
        <v>75</v>
      </c>
      <c r="E58" s="19" t="s">
        <v>11</v>
      </c>
      <c r="F58" s="19"/>
    </row>
    <row r="59" spans="1:6">
      <c r="A59" s="19"/>
      <c r="B59" s="32"/>
      <c r="C59" s="19" t="s">
        <v>23</v>
      </c>
      <c r="D59" s="19">
        <v>3</v>
      </c>
      <c r="E59" s="19" t="s">
        <v>11</v>
      </c>
      <c r="F59" s="19"/>
    </row>
    <row r="60" spans="1:6">
      <c r="A60" s="19"/>
      <c r="B60" s="32"/>
      <c r="C60" s="19" t="s">
        <v>20</v>
      </c>
      <c r="D60" s="19">
        <v>64</v>
      </c>
      <c r="E60" s="19" t="s">
        <v>7</v>
      </c>
      <c r="F60" s="19"/>
    </row>
    <row r="62" spans="1:6">
      <c r="C62" s="34"/>
    </row>
  </sheetData>
  <mergeCells count="8">
    <mergeCell ref="A2:A15"/>
    <mergeCell ref="A17:A30"/>
    <mergeCell ref="A32:A45"/>
    <mergeCell ref="A47:A60"/>
    <mergeCell ref="B2:B15"/>
    <mergeCell ref="B17:B30"/>
    <mergeCell ref="B32:B45"/>
    <mergeCell ref="B47:B6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6"/>
  <sheetViews>
    <sheetView topLeftCell="A97" workbookViewId="0">
      <selection activeCell="D107" sqref="D107"/>
    </sheetView>
  </sheetViews>
  <sheetFormatPr defaultColWidth="8.89166666666667" defaultRowHeight="13.5" outlineLevelCol="5"/>
  <cols>
    <col min="2" max="2" width="9.66666666666667"/>
    <col min="3" max="3" width="27.8916666666667" customWidth="1"/>
    <col min="4" max="4" width="11.6666666666667" customWidth="1"/>
    <col min="6" max="6" width="16.775" customWidth="1"/>
  </cols>
  <sheetData>
    <row r="1" spans="1:6">
      <c r="A1" s="19" t="s">
        <v>0</v>
      </c>
      <c r="B1" s="19" t="s">
        <v>1</v>
      </c>
      <c r="C1" s="19" t="s">
        <v>2</v>
      </c>
      <c r="D1" s="19" t="s">
        <v>3</v>
      </c>
      <c r="E1" s="19" t="s">
        <v>4</v>
      </c>
      <c r="F1" s="19" t="s">
        <v>5</v>
      </c>
    </row>
    <row r="2" ht="40.5" spans="1:6">
      <c r="A2" s="19">
        <v>1</v>
      </c>
      <c r="B2" s="19">
        <v>16</v>
      </c>
      <c r="C2" s="32" t="s">
        <v>6</v>
      </c>
      <c r="D2" s="19">
        <v>58</v>
      </c>
      <c r="E2" s="19" t="s">
        <v>7</v>
      </c>
      <c r="F2" s="32" t="s">
        <v>41</v>
      </c>
    </row>
    <row r="3" ht="27" spans="1:6">
      <c r="A3" s="19"/>
      <c r="B3" s="19"/>
      <c r="C3" s="32" t="s">
        <v>9</v>
      </c>
      <c r="D3" s="19">
        <v>4</v>
      </c>
      <c r="E3" s="19" t="s">
        <v>7</v>
      </c>
      <c r="F3" s="19"/>
    </row>
    <row r="4" spans="1:6">
      <c r="A4" s="19"/>
      <c r="B4" s="19"/>
      <c r="C4" s="19" t="s">
        <v>10</v>
      </c>
      <c r="D4" s="19">
        <v>30</v>
      </c>
      <c r="E4" s="19" t="s">
        <v>11</v>
      </c>
      <c r="F4" s="19"/>
    </row>
    <row r="5" spans="1:6">
      <c r="A5" s="19"/>
      <c r="B5" s="19"/>
      <c r="C5" s="19" t="s">
        <v>28</v>
      </c>
      <c r="D5" s="19">
        <v>34</v>
      </c>
      <c r="E5" s="19" t="s">
        <v>11</v>
      </c>
      <c r="F5" s="19"/>
    </row>
    <row r="6" spans="1:6">
      <c r="A6" s="19"/>
      <c r="B6" s="19"/>
      <c r="C6" s="19" t="s">
        <v>13</v>
      </c>
      <c r="D6" s="19" t="s">
        <v>29</v>
      </c>
      <c r="E6" s="19" t="s">
        <v>11</v>
      </c>
      <c r="F6" s="19"/>
    </row>
    <row r="7" ht="27" spans="1:6">
      <c r="A7" s="19"/>
      <c r="B7" s="19"/>
      <c r="C7" s="32" t="s">
        <v>14</v>
      </c>
      <c r="D7" s="19">
        <v>53</v>
      </c>
      <c r="E7" s="19" t="s">
        <v>11</v>
      </c>
      <c r="F7" s="19"/>
    </row>
    <row r="8" ht="27" spans="1:6">
      <c r="A8" s="19"/>
      <c r="B8" s="19"/>
      <c r="C8" s="32" t="s">
        <v>15</v>
      </c>
      <c r="D8" s="19">
        <v>5</v>
      </c>
      <c r="E8" s="19" t="s">
        <v>11</v>
      </c>
      <c r="F8" s="19"/>
    </row>
    <row r="9" ht="27" spans="1:6">
      <c r="A9" s="19"/>
      <c r="B9" s="19"/>
      <c r="C9" s="32" t="s">
        <v>22</v>
      </c>
      <c r="D9" s="19" t="s">
        <v>29</v>
      </c>
      <c r="E9" s="19" t="s">
        <v>11</v>
      </c>
      <c r="F9" s="19"/>
    </row>
    <row r="10" ht="27" spans="1:6">
      <c r="A10" s="19"/>
      <c r="B10" s="19"/>
      <c r="C10" s="32" t="s">
        <v>16</v>
      </c>
      <c r="D10" s="19" t="s">
        <v>29</v>
      </c>
      <c r="E10" s="19" t="s">
        <v>11</v>
      </c>
      <c r="F10" s="19"/>
    </row>
    <row r="11" ht="27" spans="1:6">
      <c r="A11" s="19"/>
      <c r="B11" s="19"/>
      <c r="C11" s="32" t="s">
        <v>17</v>
      </c>
      <c r="D11" s="19" t="s">
        <v>29</v>
      </c>
      <c r="E11" s="19" t="s">
        <v>11</v>
      </c>
      <c r="F11" s="19"/>
    </row>
    <row r="12" ht="27" spans="1:6">
      <c r="A12" s="19"/>
      <c r="B12" s="19"/>
      <c r="C12" s="32" t="s">
        <v>18</v>
      </c>
      <c r="D12" s="19">
        <v>3</v>
      </c>
      <c r="E12" s="19" t="s">
        <v>11</v>
      </c>
      <c r="F12" s="19"/>
    </row>
    <row r="13" spans="1:6">
      <c r="A13" s="19"/>
      <c r="B13" s="19"/>
      <c r="C13" s="19" t="s">
        <v>19</v>
      </c>
      <c r="D13" s="19">
        <v>49</v>
      </c>
      <c r="E13" s="19" t="s">
        <v>11</v>
      </c>
      <c r="F13" s="19"/>
    </row>
    <row r="14" spans="1:6">
      <c r="A14" s="19"/>
      <c r="B14" s="19"/>
      <c r="C14" s="19" t="s">
        <v>23</v>
      </c>
      <c r="D14" s="19">
        <v>8</v>
      </c>
      <c r="E14" s="19" t="s">
        <v>11</v>
      </c>
      <c r="F14" s="19"/>
    </row>
    <row r="15" spans="1:6">
      <c r="A15" s="19"/>
      <c r="B15" s="19"/>
      <c r="C15" s="19" t="s">
        <v>20</v>
      </c>
      <c r="D15" s="19">
        <v>52</v>
      </c>
      <c r="E15" s="19" t="s">
        <v>7</v>
      </c>
      <c r="F15" s="19"/>
    </row>
    <row r="16" spans="1:6">
      <c r="A16" s="19"/>
      <c r="B16" s="19"/>
      <c r="C16" s="19"/>
      <c r="D16" s="19"/>
      <c r="E16" s="19"/>
      <c r="F16" s="19"/>
    </row>
    <row r="17" ht="54" spans="1:6">
      <c r="A17" s="19">
        <v>2</v>
      </c>
      <c r="B17" s="19">
        <v>18</v>
      </c>
      <c r="C17" s="32" t="s">
        <v>6</v>
      </c>
      <c r="D17" s="19">
        <v>67</v>
      </c>
      <c r="E17" s="19" t="s">
        <v>7</v>
      </c>
      <c r="F17" s="32" t="s">
        <v>42</v>
      </c>
    </row>
    <row r="18" ht="27" spans="1:6">
      <c r="A18" s="19"/>
      <c r="B18" s="19"/>
      <c r="C18" s="32" t="s">
        <v>9</v>
      </c>
      <c r="D18" s="19">
        <v>4</v>
      </c>
      <c r="E18" s="19" t="s">
        <v>7</v>
      </c>
      <c r="F18" s="19"/>
    </row>
    <row r="19" spans="1:6">
      <c r="A19" s="19"/>
      <c r="B19" s="19"/>
      <c r="C19" s="19" t="s">
        <v>10</v>
      </c>
      <c r="D19" s="19">
        <v>39</v>
      </c>
      <c r="E19" s="19" t="s">
        <v>11</v>
      </c>
      <c r="F19" s="19"/>
    </row>
    <row r="20" spans="1:6">
      <c r="A20" s="19"/>
      <c r="B20" s="19"/>
      <c r="C20" s="19" t="s">
        <v>28</v>
      </c>
      <c r="D20" s="19">
        <v>35</v>
      </c>
      <c r="E20" s="19" t="s">
        <v>11</v>
      </c>
      <c r="F20" s="19"/>
    </row>
    <row r="21" spans="1:6">
      <c r="A21" s="19"/>
      <c r="B21" s="19"/>
      <c r="C21" s="19" t="s">
        <v>13</v>
      </c>
      <c r="D21" s="19" t="s">
        <v>29</v>
      </c>
      <c r="E21" s="19" t="s">
        <v>11</v>
      </c>
      <c r="F21" s="19"/>
    </row>
    <row r="22" ht="27" spans="1:6">
      <c r="A22" s="19"/>
      <c r="B22" s="19"/>
      <c r="C22" s="32" t="s">
        <v>14</v>
      </c>
      <c r="D22" s="19">
        <v>59</v>
      </c>
      <c r="E22" s="19" t="s">
        <v>11</v>
      </c>
      <c r="F22" s="19"/>
    </row>
    <row r="23" ht="27" spans="1:6">
      <c r="A23" s="19"/>
      <c r="B23" s="19"/>
      <c r="C23" s="32" t="s">
        <v>15</v>
      </c>
      <c r="D23" s="19">
        <v>7</v>
      </c>
      <c r="E23" s="19" t="s">
        <v>11</v>
      </c>
      <c r="F23" s="19"/>
    </row>
    <row r="24" ht="27" spans="1:6">
      <c r="A24" s="19"/>
      <c r="B24" s="19"/>
      <c r="C24" s="32" t="s">
        <v>22</v>
      </c>
      <c r="D24" s="19" t="s">
        <v>29</v>
      </c>
      <c r="E24" s="19" t="s">
        <v>11</v>
      </c>
      <c r="F24" s="19"/>
    </row>
    <row r="25" ht="27" spans="1:6">
      <c r="A25" s="19"/>
      <c r="B25" s="19"/>
      <c r="C25" s="32" t="s">
        <v>16</v>
      </c>
      <c r="D25" s="19" t="s">
        <v>29</v>
      </c>
      <c r="E25" s="19" t="s">
        <v>11</v>
      </c>
      <c r="F25" s="19"/>
    </row>
    <row r="26" ht="27" spans="1:6">
      <c r="A26" s="19"/>
      <c r="B26" s="19"/>
      <c r="C26" s="32" t="s">
        <v>17</v>
      </c>
      <c r="D26" s="19" t="s">
        <v>29</v>
      </c>
      <c r="E26" s="19" t="s">
        <v>11</v>
      </c>
      <c r="F26" s="19"/>
    </row>
    <row r="27" ht="27" spans="1:6">
      <c r="A27" s="19"/>
      <c r="B27" s="19"/>
      <c r="C27" s="32" t="s">
        <v>18</v>
      </c>
      <c r="D27" s="19">
        <v>4</v>
      </c>
      <c r="E27" s="19" t="s">
        <v>11</v>
      </c>
      <c r="F27" s="19"/>
    </row>
    <row r="28" spans="1:6">
      <c r="A28" s="19"/>
      <c r="B28" s="19"/>
      <c r="C28" s="19" t="s">
        <v>19</v>
      </c>
      <c r="D28" s="19">
        <v>54</v>
      </c>
      <c r="E28" s="19" t="s">
        <v>11</v>
      </c>
      <c r="F28" s="19"/>
    </row>
    <row r="29" spans="1:6">
      <c r="A29" s="19"/>
      <c r="B29" s="19"/>
      <c r="C29" s="19" t="s">
        <v>23</v>
      </c>
      <c r="D29" s="19">
        <v>13</v>
      </c>
      <c r="E29" s="19" t="s">
        <v>11</v>
      </c>
      <c r="F29" s="19"/>
    </row>
    <row r="30" spans="1:6">
      <c r="A30" s="19"/>
      <c r="B30" s="19"/>
      <c r="C30" s="19" t="s">
        <v>20</v>
      </c>
      <c r="D30" s="19">
        <v>56</v>
      </c>
      <c r="E30" s="19" t="s">
        <v>7</v>
      </c>
      <c r="F30" s="19"/>
    </row>
    <row r="31" spans="1:6">
      <c r="A31" s="19"/>
      <c r="B31" s="19"/>
      <c r="C31" s="19"/>
      <c r="D31" s="19"/>
      <c r="E31" s="19"/>
      <c r="F31" s="19"/>
    </row>
    <row r="32" ht="40.5" spans="1:6">
      <c r="A32" s="19">
        <v>3</v>
      </c>
      <c r="B32" s="19">
        <v>19</v>
      </c>
      <c r="C32" s="32" t="s">
        <v>6</v>
      </c>
      <c r="D32" s="19">
        <v>75</v>
      </c>
      <c r="E32" s="19" t="s">
        <v>7</v>
      </c>
      <c r="F32" s="32" t="s">
        <v>40</v>
      </c>
    </row>
    <row r="33" ht="27" spans="1:6">
      <c r="A33" s="19"/>
      <c r="B33" s="19"/>
      <c r="C33" s="32" t="s">
        <v>9</v>
      </c>
      <c r="D33" s="19">
        <v>4</v>
      </c>
      <c r="E33" s="19" t="s">
        <v>7</v>
      </c>
      <c r="F33" s="19"/>
    </row>
    <row r="34" spans="1:6">
      <c r="A34" s="19"/>
      <c r="B34" s="19"/>
      <c r="C34" s="19" t="s">
        <v>10</v>
      </c>
      <c r="D34" s="19">
        <v>44</v>
      </c>
      <c r="E34" s="19" t="s">
        <v>11</v>
      </c>
      <c r="F34" s="19"/>
    </row>
    <row r="35" spans="1:6">
      <c r="A35" s="19"/>
      <c r="B35" s="19"/>
      <c r="C35" s="19" t="s">
        <v>28</v>
      </c>
      <c r="D35" s="19">
        <v>38</v>
      </c>
      <c r="E35" s="19" t="s">
        <v>11</v>
      </c>
      <c r="F35" s="19"/>
    </row>
    <row r="36" spans="1:6">
      <c r="A36" s="19"/>
      <c r="B36" s="19"/>
      <c r="C36" s="19" t="s">
        <v>13</v>
      </c>
      <c r="D36" s="19" t="s">
        <v>29</v>
      </c>
      <c r="E36" s="19" t="s">
        <v>11</v>
      </c>
      <c r="F36" s="19"/>
    </row>
    <row r="37" ht="27" spans="1:6">
      <c r="A37" s="19"/>
      <c r="B37" s="19"/>
      <c r="C37" s="32" t="s">
        <v>14</v>
      </c>
      <c r="D37" s="19">
        <v>70</v>
      </c>
      <c r="E37" s="19" t="s">
        <v>11</v>
      </c>
      <c r="F37" s="19"/>
    </row>
    <row r="38" ht="27" spans="1:6">
      <c r="A38" s="19"/>
      <c r="B38" s="19"/>
      <c r="C38" s="32" t="s">
        <v>15</v>
      </c>
      <c r="D38" s="19">
        <v>5</v>
      </c>
      <c r="E38" s="19" t="s">
        <v>11</v>
      </c>
      <c r="F38" s="19"/>
    </row>
    <row r="39" ht="27" spans="1:6">
      <c r="A39" s="19"/>
      <c r="B39" s="19"/>
      <c r="C39" s="32" t="s">
        <v>22</v>
      </c>
      <c r="D39" s="19" t="s">
        <v>29</v>
      </c>
      <c r="E39" s="19" t="s">
        <v>11</v>
      </c>
      <c r="F39" s="19"/>
    </row>
    <row r="40" ht="27" spans="1:6">
      <c r="A40" s="19"/>
      <c r="B40" s="19"/>
      <c r="C40" s="32" t="s">
        <v>16</v>
      </c>
      <c r="D40" s="19" t="s">
        <v>29</v>
      </c>
      <c r="E40" s="19" t="s">
        <v>11</v>
      </c>
      <c r="F40" s="19"/>
    </row>
    <row r="41" ht="27" spans="1:6">
      <c r="A41" s="19"/>
      <c r="B41" s="19"/>
      <c r="C41" s="32" t="s">
        <v>17</v>
      </c>
      <c r="D41" s="19" t="s">
        <v>29</v>
      </c>
      <c r="E41" s="19" t="s">
        <v>11</v>
      </c>
      <c r="F41" s="19"/>
    </row>
    <row r="42" ht="27" spans="1:6">
      <c r="A42" s="19"/>
      <c r="B42" s="19"/>
      <c r="C42" s="32" t="s">
        <v>18</v>
      </c>
      <c r="D42" s="19">
        <v>4</v>
      </c>
      <c r="E42" s="19" t="s">
        <v>11</v>
      </c>
      <c r="F42" s="19"/>
    </row>
    <row r="43" spans="1:6">
      <c r="A43" s="19"/>
      <c r="B43" s="19"/>
      <c r="C43" s="19" t="s">
        <v>19</v>
      </c>
      <c r="D43" s="19">
        <v>65</v>
      </c>
      <c r="E43" s="19" t="s">
        <v>11</v>
      </c>
      <c r="F43" s="19"/>
    </row>
    <row r="44" spans="1:6">
      <c r="A44" s="19"/>
      <c r="B44" s="19"/>
      <c r="C44" s="19" t="s">
        <v>23</v>
      </c>
      <c r="D44" s="19">
        <v>10</v>
      </c>
      <c r="E44" s="19" t="s">
        <v>11</v>
      </c>
      <c r="F44" s="19"/>
    </row>
    <row r="45" spans="1:6">
      <c r="A45" s="19"/>
      <c r="B45" s="19"/>
      <c r="C45" s="19" t="s">
        <v>20</v>
      </c>
      <c r="D45" s="19">
        <v>64</v>
      </c>
      <c r="E45" s="19" t="s">
        <v>7</v>
      </c>
      <c r="F45" s="19"/>
    </row>
    <row r="46" spans="1:6">
      <c r="A46" s="19"/>
      <c r="B46" s="19"/>
      <c r="C46" s="19"/>
      <c r="D46" s="19"/>
      <c r="E46" s="19"/>
      <c r="F46" s="19"/>
    </row>
    <row r="47" ht="54" spans="1:6">
      <c r="A47" s="19">
        <v>4</v>
      </c>
      <c r="B47" s="19">
        <v>21</v>
      </c>
      <c r="C47" s="32" t="s">
        <v>6</v>
      </c>
      <c r="D47" s="19">
        <v>76</v>
      </c>
      <c r="E47" s="19" t="s">
        <v>7</v>
      </c>
      <c r="F47" s="32" t="s">
        <v>37</v>
      </c>
    </row>
    <row r="48" ht="27" spans="1:6">
      <c r="A48" s="19"/>
      <c r="B48" s="19"/>
      <c r="C48" s="32" t="s">
        <v>9</v>
      </c>
      <c r="D48" s="19">
        <v>4</v>
      </c>
      <c r="E48" s="19" t="s">
        <v>7</v>
      </c>
      <c r="F48" s="19"/>
    </row>
    <row r="49" spans="1:6">
      <c r="A49" s="19"/>
      <c r="B49" s="19"/>
      <c r="C49" s="19" t="s">
        <v>10</v>
      </c>
      <c r="D49" s="19">
        <v>44</v>
      </c>
      <c r="E49" s="19" t="s">
        <v>11</v>
      </c>
      <c r="F49" s="19"/>
    </row>
    <row r="50" spans="1:6">
      <c r="A50" s="19"/>
      <c r="B50" s="19"/>
      <c r="C50" s="19" t="s">
        <v>28</v>
      </c>
      <c r="D50" s="19">
        <v>38</v>
      </c>
      <c r="E50" s="19" t="s">
        <v>11</v>
      </c>
      <c r="F50" s="19"/>
    </row>
    <row r="51" spans="1:6">
      <c r="A51" s="19"/>
      <c r="B51" s="19"/>
      <c r="C51" s="19" t="s">
        <v>13</v>
      </c>
      <c r="D51" s="19" t="s">
        <v>29</v>
      </c>
      <c r="E51" s="19" t="s">
        <v>11</v>
      </c>
      <c r="F51" s="19"/>
    </row>
    <row r="52" ht="27" spans="1:6">
      <c r="A52" s="19"/>
      <c r="B52" s="19"/>
      <c r="C52" s="32" t="s">
        <v>14</v>
      </c>
      <c r="D52" s="19">
        <v>70</v>
      </c>
      <c r="E52" s="19" t="s">
        <v>11</v>
      </c>
      <c r="F52" s="19"/>
    </row>
    <row r="53" ht="27" spans="1:6">
      <c r="A53" s="19"/>
      <c r="B53" s="19"/>
      <c r="C53" s="32" t="s">
        <v>15</v>
      </c>
      <c r="D53" s="19">
        <v>5</v>
      </c>
      <c r="E53" s="19" t="s">
        <v>11</v>
      </c>
      <c r="F53" s="19"/>
    </row>
    <row r="54" ht="27" spans="1:6">
      <c r="A54" s="19"/>
      <c r="B54" s="19"/>
      <c r="C54" s="32" t="s">
        <v>22</v>
      </c>
      <c r="D54" s="19" t="s">
        <v>29</v>
      </c>
      <c r="E54" s="19" t="s">
        <v>11</v>
      </c>
      <c r="F54" s="19"/>
    </row>
    <row r="55" ht="27" spans="1:6">
      <c r="A55" s="19"/>
      <c r="B55" s="19"/>
      <c r="C55" s="32" t="s">
        <v>16</v>
      </c>
      <c r="D55" s="19" t="s">
        <v>29</v>
      </c>
      <c r="E55" s="19" t="s">
        <v>11</v>
      </c>
      <c r="F55" s="19"/>
    </row>
    <row r="56" ht="27" spans="1:6">
      <c r="A56" s="19"/>
      <c r="B56" s="19"/>
      <c r="C56" s="32" t="s">
        <v>17</v>
      </c>
      <c r="D56" s="19" t="s">
        <v>29</v>
      </c>
      <c r="E56" s="19" t="s">
        <v>11</v>
      </c>
      <c r="F56" s="19"/>
    </row>
    <row r="57" ht="27" spans="1:6">
      <c r="A57" s="19"/>
      <c r="B57" s="19"/>
      <c r="C57" s="32" t="s">
        <v>18</v>
      </c>
      <c r="D57" s="19">
        <v>4</v>
      </c>
      <c r="E57" s="19" t="s">
        <v>11</v>
      </c>
      <c r="F57" s="19"/>
    </row>
    <row r="58" spans="1:6">
      <c r="A58" s="19"/>
      <c r="B58" s="19"/>
      <c r="C58" s="19" t="s">
        <v>19</v>
      </c>
      <c r="D58" s="19">
        <v>65</v>
      </c>
      <c r="E58" s="19" t="s">
        <v>11</v>
      </c>
      <c r="F58" s="19"/>
    </row>
    <row r="59" spans="1:6">
      <c r="A59" s="19"/>
      <c r="B59" s="19"/>
      <c r="C59" s="19" t="s">
        <v>23</v>
      </c>
      <c r="D59" s="19">
        <v>12</v>
      </c>
      <c r="E59" s="19" t="s">
        <v>11</v>
      </c>
      <c r="F59" s="19"/>
    </row>
    <row r="60" spans="1:6">
      <c r="A60" s="19"/>
      <c r="B60" s="19"/>
      <c r="C60" s="19" t="s">
        <v>20</v>
      </c>
      <c r="D60" s="19">
        <v>64</v>
      </c>
      <c r="E60" s="19" t="s">
        <v>7</v>
      </c>
      <c r="F60" s="19"/>
    </row>
    <row r="61" spans="1:6">
      <c r="A61" s="19"/>
      <c r="B61" s="19"/>
      <c r="C61" s="19"/>
      <c r="D61" s="19"/>
      <c r="E61" s="19"/>
      <c r="F61" s="19"/>
    </row>
    <row r="62" ht="40.5" spans="1:6">
      <c r="A62" s="19">
        <v>5</v>
      </c>
      <c r="B62" s="19">
        <v>22</v>
      </c>
      <c r="C62" s="32" t="s">
        <v>6</v>
      </c>
      <c r="D62" s="19">
        <v>74</v>
      </c>
      <c r="E62" s="19" t="s">
        <v>7</v>
      </c>
      <c r="F62" s="32" t="s">
        <v>35</v>
      </c>
    </row>
    <row r="63" ht="27" spans="1:6">
      <c r="A63" s="19"/>
      <c r="B63" s="19"/>
      <c r="C63" s="32" t="s">
        <v>9</v>
      </c>
      <c r="D63" s="19">
        <v>4</v>
      </c>
      <c r="E63" s="19" t="s">
        <v>7</v>
      </c>
      <c r="F63" s="19"/>
    </row>
    <row r="64" spans="1:6">
      <c r="A64" s="19"/>
      <c r="B64" s="19"/>
      <c r="C64" s="19" t="s">
        <v>10</v>
      </c>
      <c r="D64" s="19">
        <v>44</v>
      </c>
      <c r="E64" s="19" t="s">
        <v>11</v>
      </c>
      <c r="F64" s="19"/>
    </row>
    <row r="65" spans="1:6">
      <c r="A65" s="19"/>
      <c r="B65" s="19"/>
      <c r="C65" s="19" t="s">
        <v>28</v>
      </c>
      <c r="D65" s="19">
        <v>38</v>
      </c>
      <c r="E65" s="19" t="s">
        <v>11</v>
      </c>
      <c r="F65" s="19"/>
    </row>
    <row r="66" spans="1:6">
      <c r="A66" s="19"/>
      <c r="B66" s="19"/>
      <c r="C66" s="19" t="s">
        <v>13</v>
      </c>
      <c r="D66" s="19" t="s">
        <v>29</v>
      </c>
      <c r="E66" s="19" t="s">
        <v>11</v>
      </c>
      <c r="F66" s="19"/>
    </row>
    <row r="67" ht="27" spans="1:6">
      <c r="A67" s="19"/>
      <c r="B67" s="19"/>
      <c r="C67" s="32" t="s">
        <v>14</v>
      </c>
      <c r="D67" s="19">
        <v>70</v>
      </c>
      <c r="E67" s="19" t="s">
        <v>11</v>
      </c>
      <c r="F67" s="19"/>
    </row>
    <row r="68" ht="27" spans="1:6">
      <c r="A68" s="19"/>
      <c r="B68" s="19"/>
      <c r="C68" s="32" t="s">
        <v>15</v>
      </c>
      <c r="D68" s="19">
        <v>5</v>
      </c>
      <c r="E68" s="19" t="s">
        <v>11</v>
      </c>
      <c r="F68" s="19"/>
    </row>
    <row r="69" ht="27" spans="1:6">
      <c r="A69" s="19"/>
      <c r="B69" s="19"/>
      <c r="C69" s="32" t="s">
        <v>22</v>
      </c>
      <c r="D69" s="19" t="s">
        <v>29</v>
      </c>
      <c r="E69" s="19" t="s">
        <v>11</v>
      </c>
      <c r="F69" s="19"/>
    </row>
    <row r="70" ht="27" spans="1:6">
      <c r="A70" s="19"/>
      <c r="B70" s="19"/>
      <c r="C70" s="32" t="s">
        <v>16</v>
      </c>
      <c r="D70" s="19" t="s">
        <v>29</v>
      </c>
      <c r="E70" s="19" t="s">
        <v>11</v>
      </c>
      <c r="F70" s="19"/>
    </row>
    <row r="71" ht="27" spans="1:6">
      <c r="A71" s="19"/>
      <c r="B71" s="19"/>
      <c r="C71" s="32" t="s">
        <v>17</v>
      </c>
      <c r="D71" s="19" t="s">
        <v>29</v>
      </c>
      <c r="E71" s="19" t="s">
        <v>11</v>
      </c>
      <c r="F71" s="19"/>
    </row>
    <row r="72" ht="27" spans="1:6">
      <c r="A72" s="19"/>
      <c r="B72" s="19"/>
      <c r="C72" s="32" t="s">
        <v>18</v>
      </c>
      <c r="D72" s="19">
        <v>4</v>
      </c>
      <c r="E72" s="19" t="s">
        <v>11</v>
      </c>
      <c r="F72" s="19"/>
    </row>
    <row r="73" spans="1:6">
      <c r="A73" s="19"/>
      <c r="B73" s="19"/>
      <c r="C73" s="19" t="s">
        <v>19</v>
      </c>
      <c r="D73" s="19">
        <v>64</v>
      </c>
      <c r="E73" s="19" t="s">
        <v>11</v>
      </c>
      <c r="F73" s="19"/>
    </row>
    <row r="74" spans="1:6">
      <c r="A74" s="19"/>
      <c r="B74" s="19"/>
      <c r="C74" s="19" t="s">
        <v>23</v>
      </c>
      <c r="D74" s="19">
        <v>10</v>
      </c>
      <c r="E74" s="19" t="s">
        <v>11</v>
      </c>
      <c r="F74" s="19"/>
    </row>
    <row r="75" spans="1:6">
      <c r="A75" s="19"/>
      <c r="B75" s="19"/>
      <c r="C75" s="19" t="s">
        <v>20</v>
      </c>
      <c r="D75" s="19">
        <v>64</v>
      </c>
      <c r="E75" s="19" t="s">
        <v>7</v>
      </c>
      <c r="F75" s="19"/>
    </row>
    <row r="76" spans="1:6">
      <c r="A76" s="19"/>
      <c r="B76" s="19"/>
      <c r="C76" s="19"/>
      <c r="D76" s="19"/>
      <c r="E76" s="19"/>
      <c r="F76" s="19"/>
    </row>
    <row r="77" ht="40.5" spans="1:6">
      <c r="A77" s="19">
        <v>6</v>
      </c>
      <c r="B77" s="19">
        <v>23</v>
      </c>
      <c r="C77" s="32" t="s">
        <v>6</v>
      </c>
      <c r="D77" s="19">
        <v>74</v>
      </c>
      <c r="E77" s="19" t="s">
        <v>7</v>
      </c>
      <c r="F77" s="32" t="s">
        <v>35</v>
      </c>
    </row>
    <row r="78" ht="27" spans="1:6">
      <c r="A78" s="19"/>
      <c r="B78" s="19"/>
      <c r="C78" s="32" t="s">
        <v>9</v>
      </c>
      <c r="D78" s="19">
        <v>4</v>
      </c>
      <c r="E78" s="19" t="s">
        <v>7</v>
      </c>
      <c r="F78" s="19"/>
    </row>
    <row r="79" spans="1:6">
      <c r="A79" s="19"/>
      <c r="B79" s="19"/>
      <c r="C79" s="19" t="s">
        <v>10</v>
      </c>
      <c r="D79" s="19">
        <v>44</v>
      </c>
      <c r="E79" s="19" t="s">
        <v>11</v>
      </c>
      <c r="F79" s="19"/>
    </row>
    <row r="80" spans="1:6">
      <c r="A80" s="19"/>
      <c r="B80" s="19"/>
      <c r="C80" s="19" t="s">
        <v>28</v>
      </c>
      <c r="D80" s="19">
        <v>38</v>
      </c>
      <c r="E80" s="19" t="s">
        <v>11</v>
      </c>
      <c r="F80" s="19"/>
    </row>
    <row r="81" spans="1:6">
      <c r="A81" s="19"/>
      <c r="B81" s="19"/>
      <c r="C81" s="19" t="s">
        <v>13</v>
      </c>
      <c r="D81" s="19" t="s">
        <v>29</v>
      </c>
      <c r="E81" s="19" t="s">
        <v>11</v>
      </c>
      <c r="F81" s="19"/>
    </row>
    <row r="82" ht="27" spans="1:6">
      <c r="A82" s="19"/>
      <c r="B82" s="19"/>
      <c r="C82" s="32" t="s">
        <v>14</v>
      </c>
      <c r="D82" s="19">
        <v>70</v>
      </c>
      <c r="E82" s="19" t="s">
        <v>11</v>
      </c>
      <c r="F82" s="19"/>
    </row>
    <row r="83" ht="27" spans="1:6">
      <c r="A83" s="19"/>
      <c r="B83" s="19"/>
      <c r="C83" s="32" t="s">
        <v>15</v>
      </c>
      <c r="D83" s="19">
        <v>5</v>
      </c>
      <c r="E83" s="19" t="s">
        <v>11</v>
      </c>
      <c r="F83" s="19"/>
    </row>
    <row r="84" ht="27" spans="1:6">
      <c r="A84" s="19"/>
      <c r="B84" s="19"/>
      <c r="C84" s="32" t="s">
        <v>22</v>
      </c>
      <c r="D84" s="19" t="s">
        <v>29</v>
      </c>
      <c r="E84" s="19" t="s">
        <v>11</v>
      </c>
      <c r="F84" s="19"/>
    </row>
    <row r="85" ht="27" spans="1:6">
      <c r="A85" s="19"/>
      <c r="B85" s="19"/>
      <c r="C85" s="32" t="s">
        <v>16</v>
      </c>
      <c r="D85" s="19" t="s">
        <v>29</v>
      </c>
      <c r="E85" s="19" t="s">
        <v>11</v>
      </c>
      <c r="F85" s="19"/>
    </row>
    <row r="86" ht="27" spans="1:6">
      <c r="A86" s="19"/>
      <c r="B86" s="19"/>
      <c r="C86" s="32" t="s">
        <v>17</v>
      </c>
      <c r="D86" s="19" t="s">
        <v>29</v>
      </c>
      <c r="E86" s="19" t="s">
        <v>11</v>
      </c>
      <c r="F86" s="19"/>
    </row>
    <row r="87" ht="27" spans="1:6">
      <c r="A87" s="19"/>
      <c r="B87" s="19"/>
      <c r="C87" s="32" t="s">
        <v>18</v>
      </c>
      <c r="D87" s="19">
        <v>4</v>
      </c>
      <c r="E87" s="19" t="s">
        <v>11</v>
      </c>
      <c r="F87" s="19"/>
    </row>
    <row r="88" spans="1:6">
      <c r="A88" s="19"/>
      <c r="B88" s="19"/>
      <c r="C88" s="19" t="s">
        <v>19</v>
      </c>
      <c r="D88" s="19">
        <v>64</v>
      </c>
      <c r="E88" s="19" t="s">
        <v>11</v>
      </c>
      <c r="F88" s="19"/>
    </row>
    <row r="89" spans="1:6">
      <c r="A89" s="19"/>
      <c r="B89" s="19"/>
      <c r="C89" s="19" t="s">
        <v>23</v>
      </c>
      <c r="D89" s="19">
        <v>10</v>
      </c>
      <c r="E89" s="19" t="s">
        <v>11</v>
      </c>
      <c r="F89" s="19"/>
    </row>
    <row r="90" spans="1:6">
      <c r="A90" s="19"/>
      <c r="B90" s="19"/>
      <c r="C90" s="19" t="s">
        <v>20</v>
      </c>
      <c r="D90" s="19">
        <v>64</v>
      </c>
      <c r="E90" s="19" t="s">
        <v>7</v>
      </c>
      <c r="F90" s="19"/>
    </row>
    <row r="91" spans="1:6">
      <c r="A91" s="19"/>
      <c r="B91" s="19"/>
      <c r="C91" s="19"/>
      <c r="D91" s="19"/>
      <c r="E91" s="19"/>
      <c r="F91" s="19"/>
    </row>
    <row r="92" ht="54" spans="1:6">
      <c r="A92" s="19">
        <v>7</v>
      </c>
      <c r="B92" s="19">
        <v>24</v>
      </c>
      <c r="C92" s="32" t="s">
        <v>6</v>
      </c>
      <c r="D92" s="19">
        <v>76</v>
      </c>
      <c r="E92" s="19" t="s">
        <v>7</v>
      </c>
      <c r="F92" s="32" t="s">
        <v>37</v>
      </c>
    </row>
    <row r="93" ht="27" spans="1:6">
      <c r="A93" s="19"/>
      <c r="B93" s="19"/>
      <c r="C93" s="32" t="s">
        <v>9</v>
      </c>
      <c r="D93" s="19">
        <v>4</v>
      </c>
      <c r="E93" s="19" t="s">
        <v>7</v>
      </c>
      <c r="F93" s="19"/>
    </row>
    <row r="94" spans="1:6">
      <c r="A94" s="19"/>
      <c r="B94" s="19"/>
      <c r="C94" s="19" t="s">
        <v>10</v>
      </c>
      <c r="D94" s="19">
        <v>44</v>
      </c>
      <c r="E94" s="19" t="s">
        <v>11</v>
      </c>
      <c r="F94" s="19"/>
    </row>
    <row r="95" spans="1:6">
      <c r="A95" s="19"/>
      <c r="B95" s="19"/>
      <c r="C95" s="19" t="s">
        <v>28</v>
      </c>
      <c r="D95" s="19">
        <v>38</v>
      </c>
      <c r="E95" s="19" t="s">
        <v>11</v>
      </c>
      <c r="F95" s="19"/>
    </row>
    <row r="96" spans="1:6">
      <c r="A96" s="19"/>
      <c r="B96" s="19"/>
      <c r="C96" s="19" t="s">
        <v>13</v>
      </c>
      <c r="D96" s="19" t="s">
        <v>29</v>
      </c>
      <c r="E96" s="19" t="s">
        <v>11</v>
      </c>
      <c r="F96" s="19"/>
    </row>
    <row r="97" ht="27" spans="1:6">
      <c r="A97" s="19"/>
      <c r="B97" s="19"/>
      <c r="C97" s="32" t="s">
        <v>14</v>
      </c>
      <c r="D97" s="19">
        <v>70</v>
      </c>
      <c r="E97" s="19" t="s">
        <v>11</v>
      </c>
      <c r="F97" s="19"/>
    </row>
    <row r="98" ht="27" spans="1:6">
      <c r="A98" s="19"/>
      <c r="B98" s="19"/>
      <c r="C98" s="32" t="s">
        <v>15</v>
      </c>
      <c r="D98" s="19">
        <v>5</v>
      </c>
      <c r="E98" s="19" t="s">
        <v>11</v>
      </c>
      <c r="F98" s="19"/>
    </row>
    <row r="99" ht="27" spans="1:6">
      <c r="A99" s="19"/>
      <c r="B99" s="19"/>
      <c r="C99" s="32" t="s">
        <v>22</v>
      </c>
      <c r="D99" s="19" t="s">
        <v>29</v>
      </c>
      <c r="E99" s="19" t="s">
        <v>11</v>
      </c>
      <c r="F99" s="19"/>
    </row>
    <row r="100" ht="27" spans="1:6">
      <c r="A100" s="19"/>
      <c r="B100" s="19"/>
      <c r="C100" s="32" t="s">
        <v>16</v>
      </c>
      <c r="D100" s="19" t="s">
        <v>29</v>
      </c>
      <c r="E100" s="19" t="s">
        <v>11</v>
      </c>
      <c r="F100" s="19"/>
    </row>
    <row r="101" ht="27" spans="1:6">
      <c r="A101" s="19"/>
      <c r="B101" s="19"/>
      <c r="C101" s="32" t="s">
        <v>17</v>
      </c>
      <c r="D101" s="19" t="s">
        <v>29</v>
      </c>
      <c r="E101" s="19" t="s">
        <v>11</v>
      </c>
      <c r="F101" s="19"/>
    </row>
    <row r="102" ht="27" spans="1:6">
      <c r="A102" s="19"/>
      <c r="B102" s="19"/>
      <c r="C102" s="32" t="s">
        <v>18</v>
      </c>
      <c r="D102" s="19">
        <v>4</v>
      </c>
      <c r="E102" s="19" t="s">
        <v>11</v>
      </c>
      <c r="F102" s="19"/>
    </row>
    <row r="103" spans="1:6">
      <c r="A103" s="19"/>
      <c r="B103" s="19"/>
      <c r="C103" s="19" t="s">
        <v>19</v>
      </c>
      <c r="D103" s="19">
        <v>65</v>
      </c>
      <c r="E103" s="19" t="s">
        <v>11</v>
      </c>
      <c r="F103" s="19"/>
    </row>
    <row r="104" spans="1:6">
      <c r="A104" s="19"/>
      <c r="B104" s="19"/>
      <c r="C104" s="19" t="s">
        <v>23</v>
      </c>
      <c r="D104" s="19">
        <v>12</v>
      </c>
      <c r="E104" s="19" t="s">
        <v>11</v>
      </c>
      <c r="F104" s="19"/>
    </row>
    <row r="105" spans="1:6">
      <c r="A105" s="19"/>
      <c r="B105" s="19"/>
      <c r="C105" s="19" t="s">
        <v>20</v>
      </c>
      <c r="D105" s="19">
        <v>64</v>
      </c>
      <c r="E105" s="19" t="s">
        <v>7</v>
      </c>
      <c r="F105" s="19"/>
    </row>
    <row r="106" spans="1:6">
      <c r="A106" s="19"/>
      <c r="B106" s="19"/>
      <c r="C106" s="19"/>
      <c r="D106" s="19"/>
      <c r="E106" s="19"/>
      <c r="F106" s="19"/>
    </row>
    <row r="107" ht="40.5" spans="1:6">
      <c r="A107" s="19">
        <v>8</v>
      </c>
      <c r="B107" s="19">
        <v>25</v>
      </c>
      <c r="C107" s="32" t="s">
        <v>6</v>
      </c>
      <c r="D107" s="19">
        <v>45</v>
      </c>
      <c r="E107" s="19" t="s">
        <v>7</v>
      </c>
      <c r="F107" s="32" t="s">
        <v>43</v>
      </c>
    </row>
    <row r="108" ht="27" spans="1:6">
      <c r="A108" s="19"/>
      <c r="B108" s="19"/>
      <c r="C108" s="32" t="s">
        <v>9</v>
      </c>
      <c r="D108" s="19">
        <v>2</v>
      </c>
      <c r="E108" s="19" t="s">
        <v>7</v>
      </c>
      <c r="F108" s="19"/>
    </row>
    <row r="109" spans="1:6">
      <c r="A109" s="19"/>
      <c r="B109" s="19"/>
      <c r="C109" s="19" t="s">
        <v>10</v>
      </c>
      <c r="D109" s="19">
        <v>34</v>
      </c>
      <c r="E109" s="19" t="s">
        <v>11</v>
      </c>
      <c r="F109" s="19"/>
    </row>
    <row r="110" spans="1:6">
      <c r="A110" s="19"/>
      <c r="B110" s="19"/>
      <c r="C110" s="19" t="s">
        <v>28</v>
      </c>
      <c r="D110" s="19">
        <v>21</v>
      </c>
      <c r="E110" s="19" t="s">
        <v>11</v>
      </c>
      <c r="F110" s="19"/>
    </row>
    <row r="111" ht="27" spans="1:6">
      <c r="A111" s="19"/>
      <c r="B111" s="19"/>
      <c r="C111" s="32" t="s">
        <v>14</v>
      </c>
      <c r="D111" s="19">
        <v>37</v>
      </c>
      <c r="E111" s="19" t="s">
        <v>11</v>
      </c>
      <c r="F111" s="19"/>
    </row>
    <row r="112" ht="27" spans="1:6">
      <c r="A112" s="19"/>
      <c r="B112" s="19"/>
      <c r="C112" s="32" t="s">
        <v>15</v>
      </c>
      <c r="D112" s="19">
        <v>8</v>
      </c>
      <c r="E112" s="19" t="s">
        <v>11</v>
      </c>
      <c r="F112" s="19"/>
    </row>
    <row r="113" ht="27" spans="1:6">
      <c r="A113" s="19"/>
      <c r="B113" s="19"/>
      <c r="C113" s="32" t="s">
        <v>18</v>
      </c>
      <c r="D113" s="19">
        <v>2</v>
      </c>
      <c r="E113" s="19" t="s">
        <v>11</v>
      </c>
      <c r="F113" s="19"/>
    </row>
    <row r="114" spans="1:6">
      <c r="A114" s="19"/>
      <c r="B114" s="19"/>
      <c r="C114" s="19" t="s">
        <v>19</v>
      </c>
      <c r="D114" s="19">
        <v>32</v>
      </c>
      <c r="E114" s="19" t="s">
        <v>11</v>
      </c>
      <c r="F114" s="19"/>
    </row>
    <row r="115" spans="1:6">
      <c r="A115" s="19"/>
      <c r="B115" s="19"/>
      <c r="C115" s="19" t="s">
        <v>23</v>
      </c>
      <c r="D115" s="19">
        <v>10</v>
      </c>
      <c r="E115" s="19" t="s">
        <v>11</v>
      </c>
      <c r="F115" s="19"/>
    </row>
    <row r="116" spans="1:6">
      <c r="A116" s="19"/>
      <c r="B116" s="19"/>
      <c r="C116" s="19" t="s">
        <v>20</v>
      </c>
      <c r="D116" s="19">
        <v>42</v>
      </c>
      <c r="E116" s="19" t="s">
        <v>7</v>
      </c>
      <c r="F116" s="19"/>
    </row>
  </sheetData>
  <mergeCells count="16">
    <mergeCell ref="A2:A15"/>
    <mergeCell ref="A17:A30"/>
    <mergeCell ref="A32:A45"/>
    <mergeCell ref="A47:A60"/>
    <mergeCell ref="A62:A75"/>
    <mergeCell ref="A77:A90"/>
    <mergeCell ref="A92:A105"/>
    <mergeCell ref="A107:A116"/>
    <mergeCell ref="B2:B15"/>
    <mergeCell ref="B17:B30"/>
    <mergeCell ref="B32:B45"/>
    <mergeCell ref="B47:B60"/>
    <mergeCell ref="B62:B75"/>
    <mergeCell ref="B77:B90"/>
    <mergeCell ref="B92:B105"/>
    <mergeCell ref="B107:B1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5" workbookViewId="0">
      <selection activeCell="I12" sqref="I12"/>
    </sheetView>
  </sheetViews>
  <sheetFormatPr defaultColWidth="8.89166666666667" defaultRowHeight="13.5" outlineLevelCol="4"/>
  <cols>
    <col min="1" max="1" width="6.75" customWidth="1"/>
    <col min="2" max="2" width="27.5" customWidth="1"/>
    <col min="3" max="3" width="11.125" customWidth="1"/>
    <col min="4" max="4" width="10.875" customWidth="1"/>
    <col min="5" max="5" width="19.25" customWidth="1"/>
  </cols>
  <sheetData>
    <row r="1" ht="31" customHeight="1" spans="1:5">
      <c r="A1" s="25" t="s">
        <v>44</v>
      </c>
      <c r="B1" s="26"/>
      <c r="C1" s="26"/>
      <c r="D1" s="26"/>
      <c r="E1" s="26"/>
    </row>
    <row r="2" s="1" customFormat="1" ht="36" customHeight="1" spans="1:5">
      <c r="A2" s="4" t="s">
        <v>0</v>
      </c>
      <c r="B2" s="4" t="s">
        <v>2</v>
      </c>
      <c r="C2" s="4" t="s">
        <v>4</v>
      </c>
      <c r="D2" s="4" t="s">
        <v>3</v>
      </c>
      <c r="E2" s="27" t="s">
        <v>45</v>
      </c>
    </row>
    <row r="3" ht="59" customHeight="1" spans="1:5">
      <c r="A3" s="28">
        <v>1</v>
      </c>
      <c r="B3" s="5" t="s">
        <v>6</v>
      </c>
      <c r="C3" s="4" t="s">
        <v>7</v>
      </c>
      <c r="D3" s="28">
        <f>'负3层-6层'!D2+'负3层-6层'!D15+'负3层-6层'!D29+'负3层-6层'!D44+'负3层-6层'!D59+'负3层-6层'!D74+'负3层-6层'!D89+'负3层-6层'!D104+'7-10层'!D2+'7-10层'!D17+'7-10层'!D32+'7-10层'!D47+'11-15、17、20层'!D2+'11-15、17、20层'!D17+'11-15、17、20层'!D32+'11-15、17、20层'!D47+'16、18、19、21-25层'!D2+'16、18、19、21-25层'!D17+'16、18、19、21-25层'!D32+'16、18、19、21-25层'!D47+'16、18、19、21-25层'!D62+'16、18、19、21-25层'!D77+'16、18、19、21-25层'!D92+'16、18、19、21-25层'!D107+75+75+'11-15、17、20层'!D17+76</f>
        <v>2062</v>
      </c>
      <c r="E3" s="29"/>
    </row>
    <row r="4" ht="35" customHeight="1" spans="1:5">
      <c r="A4" s="28">
        <v>2</v>
      </c>
      <c r="B4" s="5" t="s">
        <v>9</v>
      </c>
      <c r="C4" s="4" t="s">
        <v>7</v>
      </c>
      <c r="D4" s="28">
        <f>'负3层-6层'!D3++'负3层-6层'!D16+'负3层-6层'!D30+'负3层-6层'!D45+'负3层-6层'!D60+'负3层-6层'!D75+'负3层-6层'!D90+'7-10层'!D3+'7-10层'!D18+'7-10层'!D33+'7-10层'!D48+'11-15、17、20层'!D48+'11-15、17、20层'!D48+'11-15、17、20层'!D48+'11-15、17、20层'!D33+'11-15、17、20层'!D18+'11-15、17、20层'!D18+'11-15、17、20层'!D3+'16、18、19、21-25层'!D108+'16、18、19、21-25层'!D93+'16、18、19、21-25层'!D78+'16、18、19、21-25层'!D63+'16、18、19、21-25层'!D48+'16、18、19、21-25层'!D33+'16、18、19、21-25层'!D18+'16、18、19、21-25层'!D3</f>
        <v>90</v>
      </c>
      <c r="E4" s="29"/>
    </row>
    <row r="5" ht="35" customHeight="1" spans="1:5">
      <c r="A5" s="28">
        <v>3</v>
      </c>
      <c r="B5" s="4" t="s">
        <v>10</v>
      </c>
      <c r="C5" s="4" t="s">
        <v>11</v>
      </c>
      <c r="D5" s="28">
        <f>'16、18、19、21-25层'!D4+'16、18、19、21-25层'!D19+'16、18、19、21-25层'!D34+'16、18、19、21-25层'!D49+'16、18、19、21-25层'!D64+'16、18、19、21-25层'!D79+'16、18、19、21-25层'!D94+'16、18、19、21-25层'!D109+'11-15、17、20层'!D49+'11-15、17、20层'!D49+'11-15、17、20层'!D49+'11-15、17、20层'!D34+'11-15、17、20层'!D19+'11-15、17、20层'!D19+'11-15、17、20层'!D4+'7-10层'!D4+'7-10层'!D19+'7-10层'!D34+'7-10层'!D49+'负3层-6层'!D4+'负3层-6层'!D17+'负3层-6层'!D31+'负3层-6层'!D46+'负3层-6层'!D61+'负3层-6层'!D76+'负3层-6层'!D91+'负3层-6层'!D106</f>
        <v>1645</v>
      </c>
      <c r="E5" s="29"/>
    </row>
    <row r="6" ht="35" customHeight="1" spans="1:5">
      <c r="A6" s="28">
        <v>4</v>
      </c>
      <c r="B6" s="4" t="s">
        <v>28</v>
      </c>
      <c r="C6" s="4" t="s">
        <v>11</v>
      </c>
      <c r="D6" s="28">
        <f>'负3层-6层'!D5+'负3层-6层'!D32+'负3层-6层'!D47++'负3层-6层'!D77++'7-10层'!D50+'7-10层'!D35+'7-10层'!D20+'7-10层'!D5+'11-15、17、20层'!D5+'11-15、17、20层'!D20+'11-15、17、20层'!D20+'11-15、17、20层'!D35+'11-15、17、20层'!D50+'11-15、17、20层'!D50+'11-15、17、20层'!D50+'16、18、19、21-25层'!D110+'16、18、19、21-25层'!D95+'16、18、19、21-25层'!D80+'16、18、19、21-25层'!D65+'16、18、19、21-25层'!D50+'16、18、19、21-25层'!D35+'16、18、19、21-25层'!D20+'16、18、19、21-25层'!D5</f>
        <v>667</v>
      </c>
      <c r="E6" s="29"/>
    </row>
    <row r="7" ht="35" customHeight="1" spans="1:5">
      <c r="A7" s="28">
        <v>5</v>
      </c>
      <c r="B7" s="4" t="s">
        <v>13</v>
      </c>
      <c r="C7" s="4" t="s">
        <v>11</v>
      </c>
      <c r="D7" s="28">
        <f>'负3层-6层'!D78+'负3层-6层'!D33+'负3层-6层'!D6</f>
        <v>60</v>
      </c>
      <c r="E7" s="29"/>
    </row>
    <row r="8" ht="35" customHeight="1" spans="1:5">
      <c r="A8" s="28">
        <v>6</v>
      </c>
      <c r="B8" s="5" t="s">
        <v>14</v>
      </c>
      <c r="C8" s="4" t="s">
        <v>11</v>
      </c>
      <c r="D8" s="28">
        <f>'16、18、19、21-25层'!D7+'16、18、19、21-25层'!D22+'16、18、19、21-25层'!D37+'16、18、19、21-25层'!D52+'16、18、19、21-25层'!D67+'16、18、19、21-25层'!D82+'16、18、19、21-25层'!D97+'16、18、19、21-25层'!D111+'11-15、17、20层'!D52+'11-15、17、20层'!D52+'11-15、17、20层'!D52+'11-15、17、20层'!D37+'11-15、17、20层'!D22+'11-15、17、20层'!D22+'11-15、17、20层'!D7+'7-10层'!D7+'7-10层'!D22+'7-10层'!D37+'7-10层'!D52+'负3层-6层'!D7+'负3层-6层'!D20+'负3层-6层'!D34+'负3层-6层'!D49+'负3层-6层'!D64+'负3层-6层'!D79+'负3层-6层'!D94+'负3层-6层'!D109</f>
        <v>1553</v>
      </c>
      <c r="E8" s="29"/>
    </row>
    <row r="9" ht="35" customHeight="1" spans="1:5">
      <c r="A9" s="28">
        <v>7</v>
      </c>
      <c r="B9" s="5" t="s">
        <v>15</v>
      </c>
      <c r="C9" s="4" t="s">
        <v>11</v>
      </c>
      <c r="D9" s="28">
        <f>'16、18、19、21-25层'!D98+'16、18、19、21-25层'!D83+'16、18、19、21-25层'!D68+'16、18、19、21-25层'!D53+'16、18、19、21-25层'!D38+'16、18、19、21-25层'!D23+'16、18、19、21-25层'!D8+'11-15、17、20层'!D8+'11-15、17、20层'!D23+'11-15、17、20层'!D23+'11-15、17、20层'!D38+'11-15、17、20层'!D53++'11-15、17、20层'!D53+'11-15、17、20层'!D53+'7-10层'!D53+'7-10层'!D38+'7-10层'!D23+'7-10层'!D8+'负3层-6层'!D110+'负3层-6层'!D95+'负3层-6层'!D80+'负3层-6层'!D65+'负3层-6层'!D50+'负3层-6层'!D35+'负3层-6层'!D21+'负3层-6层'!D8</f>
        <v>205</v>
      </c>
      <c r="E9" s="29"/>
    </row>
    <row r="10" ht="35" customHeight="1" spans="1:5">
      <c r="A10" s="28">
        <v>8</v>
      </c>
      <c r="B10" s="5" t="s">
        <v>22</v>
      </c>
      <c r="C10" s="4" t="s">
        <v>11</v>
      </c>
      <c r="D10" s="28">
        <f>'负3层-6层'!D22+'负3层-6层'!D36+'负3层-6层'!D66+'负3层-6层'!D81+'负3层-6层'!D111</f>
        <v>105</v>
      </c>
      <c r="E10" s="29"/>
    </row>
    <row r="11" ht="35" customHeight="1" spans="1:5">
      <c r="A11" s="28">
        <v>9</v>
      </c>
      <c r="B11" s="5" t="s">
        <v>16</v>
      </c>
      <c r="C11" s="4" t="s">
        <v>11</v>
      </c>
      <c r="D11" s="28">
        <f>'负3层-6层'!D82+'负3层-6层'!D67+'负3层-6层'!D37+'负3层-6层'!D23+'负3层-6层'!D9</f>
        <v>66</v>
      </c>
      <c r="E11" s="29"/>
    </row>
    <row r="12" ht="35" customHeight="1" spans="1:5">
      <c r="A12" s="28">
        <v>10</v>
      </c>
      <c r="B12" s="5" t="s">
        <v>17</v>
      </c>
      <c r="C12" s="4" t="s">
        <v>11</v>
      </c>
      <c r="D12" s="28">
        <f>'负3层-6层'!D10+'负3层-6层'!D24+'负3层-6层'!D83+'负3层-6层'!D98</f>
        <v>84</v>
      </c>
      <c r="E12" s="29"/>
    </row>
    <row r="13" ht="35" customHeight="1" spans="1:5">
      <c r="A13" s="28">
        <v>11</v>
      </c>
      <c r="B13" s="5" t="s">
        <v>18</v>
      </c>
      <c r="C13" s="4" t="s">
        <v>11</v>
      </c>
      <c r="D13" s="28">
        <f>'负3层-6层'!D99+'负3层-6层'!D84+'负3层-6层'!D69+'负3层-6层'!D54+'负3层-6层'!D39+'负3层-6层'!D11+'7-10层'!D12+'7-10层'!D27+'7-10层'!D42+'7-10层'!D57+'11-15、17、20层'!D12+'11-15、17、20层'!D27+'11-15、17、20层'!D42+'11-15、17、20层'!D57+'11-15、17、20层'!D57+'11-15、17、20层'!D57+'11-15、17、20层'!D57+'16、18、19、21-25层'!D12+'16、18、19、21-25层'!D27+'16、18、19、21-25层'!D42+'16、18、19、21-25层'!D57+'16、18、19、21-25层'!D72+'16、18、19、21-25层'!D87+'16、18、19、21-25层'!D102+'16、18、19、21-25层'!D113</f>
        <v>81</v>
      </c>
      <c r="E13" s="29"/>
    </row>
    <row r="14" ht="35" customHeight="1" spans="1:5">
      <c r="A14" s="28">
        <v>12</v>
      </c>
      <c r="B14" s="4" t="s">
        <v>19</v>
      </c>
      <c r="C14" s="4" t="s">
        <v>11</v>
      </c>
      <c r="D14" s="28">
        <f>'16、18、19、21-25层'!D114+'16、18、19、21-25层'!D103+'16、18、19、21-25层'!D88+'16、18、19、21-25层'!D73+'16、18、19、21-25层'!D58+'16、18、19、21-25层'!D43+'16、18、19、21-25层'!D28+'16、18、19、21-25层'!D13+'11-15、17、20层'!D58+'11-15、17、20层'!D58+'11-15、17、20层'!D58+'11-15、17、20层'!D43+'11-15、17、20层'!D28+'11-15、17、20层'!D13+'11-15、17、20层'!D28+'7-10层'!D58+'7-10层'!D43+'7-10层'!D28+'7-10层'!D13+'负3层-6层'!D12+'负3层-6层'!D25+'负3层-6层'!D40+'负3层-6层'!D55+'负3层-6层'!D70+'负3层-6层'!D85+'负3层-6层'!D100</f>
        <v>1539</v>
      </c>
      <c r="E14" s="29"/>
    </row>
    <row r="15" ht="35" customHeight="1" spans="1:5">
      <c r="A15" s="28">
        <v>13</v>
      </c>
      <c r="B15" s="4" t="s">
        <v>23</v>
      </c>
      <c r="C15" s="4" t="s">
        <v>11</v>
      </c>
      <c r="D15" s="28">
        <f>'16、18、19、21-25层'!D14+'16、18、19、21-25层'!D29+'16、18、19、21-25层'!D44+'16、18、19、21-25层'!D59+'16、18、19、21-25层'!D74+'16、18、19、21-25层'!D89+'16、18、19、21-25层'!D104+'16、18、19、21-25层'!D115+'11-15、17、20层'!D14+'11-15、17、20层'!D29+'11-15、17、20层'!D29+'11-15、17、20层'!D44+'11-15、17、20层'!D59+'11-15、17、20层'!D59+'11-15、17、20层'!D59+'7-10层'!D14+'7-10层'!D29+'7-10层'!D44+'7-10层'!D59+'负3层-6层'!D86+'负3层-6层'!D71+'负3层-6层'!D56+'负3层-6层'!D41+'负3层-6层'!D26</f>
        <v>154</v>
      </c>
      <c r="E15" s="29"/>
    </row>
    <row r="16" ht="35" customHeight="1" spans="1:5">
      <c r="A16" s="28">
        <v>14</v>
      </c>
      <c r="B16" s="4" t="s">
        <v>20</v>
      </c>
      <c r="C16" s="4" t="s">
        <v>7</v>
      </c>
      <c r="D16" s="28">
        <f>'16、18、19、21-25层'!D116+'16、18、19、21-25层'!D105+'16、18、19、21-25层'!D90+'16、18、19、21-25层'!D75+'16、18、19、21-25层'!D60+'16、18、19、21-25层'!D45+'16、18、19、21-25层'!D30+'16、18、19、21-25层'!D15+'11-15、17、20层'!D60+'11-15、17、20层'!D60+'11-15、17、20层'!D60+'11-15、17、20层'!D45+'11-15、17、20层'!D30+'11-15、17、20层'!D30+'11-15、17、20层'!D15+'7-10层'!D60+'7-10层'!D45+'7-10层'!D30+'7-10层'!D15+'负3层-6层'!D13+'负3层-6层'!D27+'负3层-6层'!D42+'负3层-6层'!D57+'负3层-6层'!D72+'负3层-6层'!D87+'负3层-6层'!D102</f>
        <v>1453</v>
      </c>
      <c r="E16" s="29"/>
    </row>
    <row r="17" ht="33" customHeight="1" spans="1:5">
      <c r="A17" s="30" t="s">
        <v>46</v>
      </c>
      <c r="B17" s="29"/>
      <c r="C17" s="29"/>
      <c r="D17" s="29"/>
      <c r="E17" s="31"/>
    </row>
  </sheetData>
  <mergeCells count="2">
    <mergeCell ref="A1:E1"/>
    <mergeCell ref="A17:D17"/>
  </mergeCells>
  <printOptions horizontalCentered="1"/>
  <pageMargins left="0" right="0" top="0" bottom="0"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L6" sqref="L6"/>
    </sheetView>
  </sheetViews>
  <sheetFormatPr defaultColWidth="8.89166666666667" defaultRowHeight="13.5"/>
  <cols>
    <col min="1" max="1" width="10.5583333333333" customWidth="1"/>
    <col min="2" max="2" width="34.6666666666667" customWidth="1"/>
    <col min="3" max="3" width="11.225" customWidth="1"/>
    <col min="4" max="5" width="15" customWidth="1"/>
    <col min="6" max="6" width="11.875" customWidth="1"/>
  </cols>
  <sheetData>
    <row r="1" s="1" customFormat="1" ht="30" customHeight="1" spans="1:9">
      <c r="A1" s="2" t="s">
        <v>47</v>
      </c>
      <c r="B1" s="3"/>
      <c r="C1" s="3"/>
      <c r="D1" s="3"/>
      <c r="E1" s="3"/>
      <c r="F1" s="3"/>
    </row>
    <row r="2" s="1" customFormat="1" ht="27.75" spans="1:9">
      <c r="A2" s="4" t="s">
        <v>0</v>
      </c>
      <c r="B2" s="4" t="s">
        <v>2</v>
      </c>
      <c r="C2" s="4" t="s">
        <v>3</v>
      </c>
      <c r="D2" s="4" t="s">
        <v>4</v>
      </c>
      <c r="E2" s="5" t="s">
        <v>48</v>
      </c>
      <c r="F2" s="4" t="s">
        <v>5</v>
      </c>
    </row>
    <row r="3" s="1" customFormat="1" ht="21" customHeight="1" spans="1:9">
      <c r="A3" s="6" t="s">
        <v>49</v>
      </c>
      <c r="B3" s="7"/>
      <c r="C3" s="7"/>
      <c r="D3" s="7"/>
      <c r="E3" s="8"/>
      <c r="F3" s="9"/>
    </row>
    <row r="4" ht="43" customHeight="1" spans="1:9">
      <c r="A4" s="10">
        <v>1</v>
      </c>
      <c r="B4" s="11" t="s">
        <v>50</v>
      </c>
      <c r="C4" s="10">
        <v>16</v>
      </c>
      <c r="D4" s="10" t="s">
        <v>51</v>
      </c>
      <c r="E4" s="10"/>
      <c r="F4" s="12" t="s">
        <v>52</v>
      </c>
      <c r="I4" s="13"/>
    </row>
    <row r="5" ht="62" customHeight="1" spans="1:9">
      <c r="A5" s="10">
        <v>2</v>
      </c>
      <c r="B5" s="11" t="s">
        <v>53</v>
      </c>
      <c r="C5" s="10">
        <v>16</v>
      </c>
      <c r="D5" s="10" t="s">
        <v>54</v>
      </c>
      <c r="E5" s="10"/>
      <c r="F5" s="14"/>
    </row>
    <row r="6" ht="27" customHeight="1" spans="1:9">
      <c r="A6" s="10">
        <v>3</v>
      </c>
      <c r="B6" s="15" t="s">
        <v>55</v>
      </c>
      <c r="C6" s="10">
        <v>16</v>
      </c>
      <c r="D6" s="10" t="s">
        <v>11</v>
      </c>
      <c r="E6" s="10"/>
      <c r="F6" s="14"/>
    </row>
    <row r="7" ht="30" customHeight="1" spans="1:9">
      <c r="A7" s="10">
        <v>4</v>
      </c>
      <c r="B7" s="15" t="s">
        <v>56</v>
      </c>
      <c r="C7" s="10">
        <v>48</v>
      </c>
      <c r="D7" s="10" t="s">
        <v>11</v>
      </c>
      <c r="E7" s="10"/>
      <c r="F7" s="14"/>
    </row>
    <row r="8" ht="27" customHeight="1" spans="1:9">
      <c r="A8" s="10">
        <v>5</v>
      </c>
      <c r="B8" s="15" t="s">
        <v>57</v>
      </c>
      <c r="C8" s="10">
        <v>5</v>
      </c>
      <c r="D8" s="10" t="s">
        <v>11</v>
      </c>
      <c r="E8" s="10"/>
      <c r="F8" s="14"/>
    </row>
    <row r="9" ht="58" customHeight="1" spans="1:9">
      <c r="A9" s="16">
        <v>6</v>
      </c>
      <c r="B9" s="11" t="s">
        <v>58</v>
      </c>
      <c r="C9" s="16" t="s">
        <v>59</v>
      </c>
      <c r="D9" s="16" t="s">
        <v>29</v>
      </c>
      <c r="E9" s="16"/>
      <c r="F9" s="14"/>
    </row>
    <row r="10" ht="39" customHeight="1" spans="1:9">
      <c r="A10" s="16">
        <v>7</v>
      </c>
      <c r="B10" s="17" t="s">
        <v>60</v>
      </c>
      <c r="C10" s="16" t="s">
        <v>59</v>
      </c>
      <c r="D10" s="16" t="s">
        <v>29</v>
      </c>
      <c r="E10" s="16"/>
      <c r="F10" s="14"/>
    </row>
    <row r="11" ht="52" customHeight="1" spans="1:9">
      <c r="A11" s="16">
        <v>8</v>
      </c>
      <c r="B11" s="17" t="s">
        <v>61</v>
      </c>
      <c r="C11" s="16" t="s">
        <v>59</v>
      </c>
      <c r="D11" s="16" t="s">
        <v>29</v>
      </c>
      <c r="E11" s="16"/>
      <c r="F11" s="18"/>
    </row>
    <row r="12" s="1" customFormat="1" ht="23" customHeight="1" spans="1:9">
      <c r="A12" s="6" t="s">
        <v>62</v>
      </c>
      <c r="B12" s="7"/>
      <c r="C12" s="7"/>
      <c r="D12" s="7"/>
      <c r="E12" s="8"/>
      <c r="F12" s="9"/>
    </row>
    <row r="13" ht="60" customHeight="1" spans="1:9">
      <c r="A13" s="19">
        <v>9</v>
      </c>
      <c r="B13" s="20" t="s">
        <v>63</v>
      </c>
      <c r="C13" s="19">
        <v>1</v>
      </c>
      <c r="D13" s="19" t="s">
        <v>64</v>
      </c>
      <c r="E13" s="19"/>
      <c r="F13" s="21" t="s">
        <v>65</v>
      </c>
    </row>
    <row r="14" ht="60" customHeight="1" spans="1:9">
      <c r="A14" s="19">
        <v>10</v>
      </c>
      <c r="B14" s="20" t="s">
        <v>66</v>
      </c>
      <c r="C14" s="19">
        <v>10</v>
      </c>
      <c r="D14" s="19" t="s">
        <v>11</v>
      </c>
      <c r="E14" s="19"/>
      <c r="F14" s="22"/>
    </row>
    <row r="15" ht="60" customHeight="1" spans="1:9">
      <c r="A15" s="19">
        <v>11</v>
      </c>
      <c r="B15" s="23" t="s">
        <v>67</v>
      </c>
      <c r="C15" s="19" t="s">
        <v>59</v>
      </c>
      <c r="D15" s="19" t="s">
        <v>29</v>
      </c>
      <c r="E15" s="19"/>
      <c r="F15" s="22"/>
    </row>
    <row r="16" ht="60" customHeight="1" spans="1:9">
      <c r="A16" s="19">
        <v>12</v>
      </c>
      <c r="B16" s="20" t="s">
        <v>68</v>
      </c>
      <c r="C16" s="19" t="s">
        <v>59</v>
      </c>
      <c r="D16" s="19" t="s">
        <v>29</v>
      </c>
      <c r="E16" s="19"/>
      <c r="F16" s="22"/>
    </row>
    <row r="17" ht="60" customHeight="1" spans="1:6">
      <c r="A17" s="19">
        <v>13</v>
      </c>
      <c r="B17" s="23" t="s">
        <v>69</v>
      </c>
      <c r="C17" s="19" t="s">
        <v>59</v>
      </c>
      <c r="D17" s="19" t="s">
        <v>29</v>
      </c>
      <c r="E17" s="19"/>
      <c r="F17" s="24"/>
    </row>
  </sheetData>
  <mergeCells count="5">
    <mergeCell ref="A1:F1"/>
    <mergeCell ref="A3:F3"/>
    <mergeCell ref="A12:F12"/>
    <mergeCell ref="F4:F11"/>
    <mergeCell ref="F13:F17"/>
  </mergeCells>
  <printOptions horizontalCentered="1" verticalCentered="1"/>
  <pageMargins left="0" right="0" top="0" bottom="0"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负3层-6层</vt:lpstr>
      <vt:lpstr>7-10层</vt:lpstr>
      <vt:lpstr>11-15、17、20层</vt:lpstr>
      <vt:lpstr>16、18、19、21-25层</vt:lpstr>
      <vt:lpstr>报价表1</vt:lpstr>
      <vt:lpstr>报价表2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马仔</cp:lastModifiedBy>
  <dcterms:created xsi:type="dcterms:W3CDTF">2025-12-17T07:00:00Z</dcterms:created>
  <dcterms:modified xsi:type="dcterms:W3CDTF">2026-03-27T08:58:32Z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980B58EF430B49ED8A101CCB64704CB2_13</vt:lpwstr>
  </property>
  <property fmtid="{D5CDD505-2E9C-101B-9397-08002B2CF9AE}" pid="3" name="KSOProductBuildVer">
    <vt:lpwstr>2052-12.1.0.25225</vt:lpwstr>
  </property>
  <property fmtid="{D5CDD505-2E9C-101B-9397-08002B2CF9AE}" pid="4" name="CalculationRule">
    <vt:i4>1</vt:i4>
  </property>
</Properties>
</file>